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/>
  <mc:AlternateContent xmlns:mc="http://schemas.openxmlformats.org/markup-compatibility/2006">
    <mc:Choice Requires="x15">
      <x15ac:absPath xmlns:x15ac="http://schemas.microsoft.com/office/spreadsheetml/2010/11/ac" url="D:\работа\рішення\64 сесія  звіти\звіти\"/>
    </mc:Choice>
  </mc:AlternateContent>
  <xr:revisionPtr revIDLastSave="0" documentId="13_ncr:1_{9B062E84-B185-4DED-982E-CB1A32D7489D}" xr6:coauthVersionLast="47" xr6:coauthVersionMax="47" xr10:uidLastSave="{00000000-0000-0000-0000-000000000000}"/>
  <bookViews>
    <workbookView xWindow="9375" yWindow="525" windowWidth="14775" windowHeight="15075" firstSheet="1" activeTab="1" xr2:uid="{00000000-000D-0000-FFFF-FFFF00000000}"/>
  </bookViews>
  <sheets>
    <sheet name="Лист1" sheetId="5" state="hidden" r:id="rId1"/>
    <sheet name="екологія" sheetId="3" r:id="rId2"/>
  </sheets>
  <calcPr calcId="191029" iterateDelta="1E-4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6" i="3" l="1"/>
  <c r="F28" i="3"/>
  <c r="E32" i="3" l="1"/>
  <c r="E34" i="3"/>
  <c r="E28" i="3"/>
  <c r="E25" i="3" l="1"/>
  <c r="E20" i="3"/>
  <c r="E36" i="3" l="1"/>
</calcChain>
</file>

<file path=xl/sharedStrings.xml><?xml version="1.0" encoding="utf-8"?>
<sst xmlns="http://schemas.openxmlformats.org/spreadsheetml/2006/main" count="62" uniqueCount="40">
  <si>
    <t>Зміст заходу</t>
  </si>
  <si>
    <t>КПК</t>
  </si>
  <si>
    <t>КЕКВ</t>
  </si>
  <si>
    <t>Бюджетне призначення, грн.</t>
  </si>
  <si>
    <t>х</t>
  </si>
  <si>
    <t>Кошторис КП "Комунальник", а саме:</t>
  </si>
  <si>
    <t xml:space="preserve">№ </t>
  </si>
  <si>
    <t>Охорона та раціональне використання водних ресурсів</t>
  </si>
  <si>
    <t>Охорона та раціональне використання природних рослинних ресурсів</t>
  </si>
  <si>
    <t>КП "Комунальник"</t>
  </si>
  <si>
    <t>ВСЬГО:</t>
  </si>
  <si>
    <t>Розпорядник коштів</t>
  </si>
  <si>
    <t>Кошторис Слобожанської селищної ради, а саме:</t>
  </si>
  <si>
    <t>Слобожанська селищна рада</t>
  </si>
  <si>
    <t>до Програми природоохоронних заходів Слобожанської селищної ради на 2021-2025 рр.</t>
  </si>
  <si>
    <t>п.47</t>
  </si>
  <si>
    <t>Реконструкція дощової (ливневої) каналізації  системи роздільної каналізації по вулиці Спортивна, як  частини інфраструктури дорожнього господарства в селищі    Слобожанське Чугуївського району Харківської області з урахуванням виготовлення проектно-кошторисної документації та технічного нагляду</t>
  </si>
  <si>
    <t>Реконструкція дощової (ливневої) каналізації  системи роздільної каналізації вздовж вулиці Шевченка, як  частини інфраструктури дорожнього господарства в селищі    Слобожанське Чугуївського району Харківської області з урахуванням виготовлення проектно-кошторисної документації та технічного нагляду</t>
  </si>
  <si>
    <t>п.1</t>
  </si>
  <si>
    <t>Реконструкція дощової (ливневої) каналізації  системи роздільної каналізації вздовж вулиці Горього, як  частини інфраструктури дорожнього господарства в селищі    Слобожанське Чугуївського району Харківської області з урахуванням виготовлення проектно-кошторисної документації та технічного нагляду</t>
  </si>
  <si>
    <t>Капітальний ремонт зелених насаджень з видаленням аварійних дерев і відновленням елементів благоустрою на території   селища Слобожанське Чугуївського району Харківської області з урахуванням виготовлення проектно-кошторисної документації та технічного нагляду</t>
  </si>
  <si>
    <t>п.81</t>
  </si>
  <si>
    <t>Наука, інформація і освіта, підготовка кадрів, оцінка впливу на довкілля, стратегічна екологічна оцінка, організація праці, забезпечення участі у діяльності міжнародних організацій припродоохоронного спрямування, впровадження економічного механізму забезпечення</t>
  </si>
  <si>
    <t>проведення заходів з просвітницької роботи по поводженню з побутовитми відходами</t>
  </si>
  <si>
    <t>Раціональне використання і зберігання відходів виробництва і побутових відходів</t>
  </si>
  <si>
    <t>п.68</t>
  </si>
  <si>
    <t>придбання спеціалізованої техніки  для комунальних підприємств, а саме: сміттєвозу на шасі JAC N-200(або еквівалент) з додатковим обладнанням (відвал для прибирання снігу)</t>
  </si>
  <si>
    <t>розробка норми надання послуги з управління з побутовими відходами.</t>
  </si>
  <si>
    <t xml:space="preserve">                                                                                                                                                                        </t>
  </si>
  <si>
    <t>0118311</t>
  </si>
  <si>
    <t>п.79</t>
  </si>
  <si>
    <t>п.11</t>
  </si>
  <si>
    <t>Розроблення паспорту водного об’єкта, розташованого на земельній ділянці з кадастровим номером 6321787000:01:002:0389</t>
  </si>
  <si>
    <t>придбання  спеціалізованої техніки для комунальних підприємств, а саме: портальний сміттєвоз на шасі             JAC  N-120 (або еквівалент) з додатковим обладнанням (відвал для прибирання снігу)</t>
  </si>
  <si>
    <t>Використано, грн.</t>
  </si>
  <si>
    <t>Затверджено рішенням LХІV сесії Слобожанської селищної ради</t>
  </si>
  <si>
    <t>Звіт про виконання заходів за 2024 рік</t>
  </si>
  <si>
    <t>Скретар селищної ради                                                                                            Галина КУЦЕНКО</t>
  </si>
  <si>
    <t>Посилання на пункт постанови КМУ від 17.09.1996р    № 1147</t>
  </si>
  <si>
    <t>VIІI скликання № 2689 -VIІI від 23січня 2025 р.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</si>
</sst>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₴_-;\-* #,##0.00\ _₴_-;_-* &quot;-&quot;??\ _₴_-;_-@_-"/>
    <numFmt numFmtId="165" formatCode="#,##0.00\ _₴"/>
    <numFmt numFmtId="166" formatCode="#,##0.00\ _₴;\-#,##0.00\ _₴"/>
  </numFmts>
  <fonts count="10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8"/>
      <name val="Calibri"/>
      <family val="2"/>
      <scheme val="minor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14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vertical="center"/>
    </xf>
    <xf numFmtId="0" fontId="1" fillId="2" borderId="1" xfId="0" applyFont="1" applyFill="1" applyBorder="1" applyAlignment="1">
      <alignment horizontal="center"/>
    </xf>
    <xf numFmtId="164" fontId="1" fillId="2" borderId="1" xfId="0" applyNumberFormat="1" applyFont="1" applyFill="1" applyBorder="1"/>
    <xf numFmtId="164" fontId="2" fillId="0" borderId="0" xfId="0" applyNumberFormat="1" applyFont="1"/>
    <xf numFmtId="0" fontId="2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164" fontId="2" fillId="0" borderId="0" xfId="0" applyNumberFormat="1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2" fillId="2" borderId="1" xfId="0" applyFont="1" applyFill="1" applyBorder="1" applyAlignment="1">
      <alignment horizontal="center"/>
    </xf>
    <xf numFmtId="0" fontId="2" fillId="0" borderId="1" xfId="0" applyFont="1" applyBorder="1" applyAlignment="1">
      <alignment vertical="center" wrapText="1"/>
    </xf>
    <xf numFmtId="164" fontId="1" fillId="0" borderId="1" xfId="0" applyNumberFormat="1" applyFont="1" applyBorder="1" applyAlignment="1">
      <alignment vertical="center"/>
    </xf>
    <xf numFmtId="0" fontId="2" fillId="0" borderId="1" xfId="0" applyFont="1" applyBorder="1" applyAlignment="1">
      <alignment wrapText="1"/>
    </xf>
    <xf numFmtId="0" fontId="2" fillId="0" borderId="5" xfId="0" applyFont="1" applyBorder="1" applyAlignment="1">
      <alignment horizontal="center" vertical="center"/>
    </xf>
    <xf numFmtId="164" fontId="1" fillId="2" borderId="6" xfId="0" applyNumberFormat="1" applyFont="1" applyFill="1" applyBorder="1"/>
    <xf numFmtId="0" fontId="1" fillId="2" borderId="6" xfId="0" applyFont="1" applyFill="1" applyBorder="1" applyAlignment="1">
      <alignment horizontal="left" wrapText="1"/>
    </xf>
    <xf numFmtId="0" fontId="1" fillId="0" borderId="1" xfId="0" applyFont="1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4" fillId="0" borderId="5" xfId="0" applyFont="1" applyBorder="1" applyAlignment="1">
      <alignment horizontal="center" vertical="center"/>
    </xf>
    <xf numFmtId="0" fontId="1" fillId="2" borderId="5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0" fontId="4" fillId="0" borderId="1" xfId="0" applyFont="1" applyBorder="1" applyAlignment="1">
      <alignment wrapText="1"/>
    </xf>
    <xf numFmtId="164" fontId="6" fillId="0" borderId="1" xfId="0" applyNumberFormat="1" applyFont="1" applyBorder="1" applyAlignment="1">
      <alignment vertical="center"/>
    </xf>
    <xf numFmtId="0" fontId="2" fillId="0" borderId="1" xfId="0" applyFont="1" applyBorder="1" applyAlignment="1">
      <alignment horizontal="center" vertical="top"/>
    </xf>
    <xf numFmtId="164" fontId="2" fillId="0" borderId="7" xfId="0" applyNumberFormat="1" applyFont="1" applyBorder="1" applyAlignment="1">
      <alignment vertical="center"/>
    </xf>
    <xf numFmtId="0" fontId="2" fillId="0" borderId="5" xfId="0" applyFont="1" applyBorder="1" applyAlignment="1">
      <alignment horizontal="center" vertical="top"/>
    </xf>
    <xf numFmtId="0" fontId="4" fillId="0" borderId="1" xfId="0" applyFont="1" applyBorder="1" applyAlignment="1">
      <alignment vertical="center" wrapText="1"/>
    </xf>
    <xf numFmtId="0" fontId="2" fillId="0" borderId="0" xfId="0" applyFont="1" applyAlignment="1">
      <alignment horizontal="left"/>
    </xf>
    <xf numFmtId="0" fontId="2" fillId="0" borderId="7" xfId="0" applyFont="1" applyBorder="1" applyAlignment="1">
      <alignment horizontal="center" vertical="center"/>
    </xf>
    <xf numFmtId="0" fontId="2" fillId="0" borderId="7" xfId="0" applyFont="1" applyBorder="1" applyAlignment="1">
      <alignment vertical="center" wrapText="1"/>
    </xf>
    <xf numFmtId="0" fontId="2" fillId="0" borderId="5" xfId="0" applyFont="1" applyBorder="1" applyAlignment="1">
      <alignment wrapText="1"/>
    </xf>
    <xf numFmtId="164" fontId="6" fillId="0" borderId="5" xfId="0" applyNumberFormat="1" applyFont="1" applyBorder="1" applyAlignment="1">
      <alignment vertical="center"/>
    </xf>
    <xf numFmtId="0" fontId="1" fillId="2" borderId="7" xfId="0" applyFont="1" applyFill="1" applyBorder="1" applyAlignment="1">
      <alignment horizontal="center"/>
    </xf>
    <xf numFmtId="0" fontId="2" fillId="0" borderId="3" xfId="0" applyFont="1" applyBorder="1" applyAlignment="1">
      <alignment vertical="center" wrapText="1"/>
    </xf>
    <xf numFmtId="0" fontId="2" fillId="0" borderId="0" xfId="0" applyFont="1" applyAlignment="1">
      <alignment vertical="top"/>
    </xf>
    <xf numFmtId="0" fontId="2" fillId="0" borderId="2" xfId="0" applyFont="1" applyBorder="1" applyAlignment="1">
      <alignment horizontal="center" vertical="center"/>
    </xf>
    <xf numFmtId="165" fontId="2" fillId="0" borderId="2" xfId="0" applyNumberFormat="1" applyFont="1" applyBorder="1" applyAlignment="1">
      <alignment vertical="center"/>
    </xf>
    <xf numFmtId="165" fontId="1" fillId="0" borderId="2" xfId="0" applyNumberFormat="1" applyFont="1" applyBorder="1" applyAlignment="1">
      <alignment vertical="center"/>
    </xf>
    <xf numFmtId="0" fontId="2" fillId="0" borderId="1" xfId="0" applyFont="1" applyBorder="1" applyAlignment="1">
      <alignment vertical="top" wrapText="1"/>
    </xf>
    <xf numFmtId="164" fontId="2" fillId="0" borderId="1" xfId="0" applyNumberFormat="1" applyFont="1" applyBorder="1" applyAlignment="1">
      <alignment vertical="center"/>
    </xf>
    <xf numFmtId="0" fontId="2" fillId="0" borderId="6" xfId="0" applyFont="1" applyBorder="1" applyAlignment="1">
      <alignment horizontal="center" vertical="center" wrapText="1"/>
    </xf>
    <xf numFmtId="164" fontId="4" fillId="0" borderId="5" xfId="0" applyNumberFormat="1" applyFont="1" applyBorder="1" applyAlignment="1">
      <alignment vertical="center"/>
    </xf>
    <xf numFmtId="164" fontId="2" fillId="0" borderId="1" xfId="0" applyNumberFormat="1" applyFont="1" applyBorder="1" applyAlignment="1">
      <alignment horizontal="center" vertical="center"/>
    </xf>
    <xf numFmtId="0" fontId="4" fillId="0" borderId="5" xfId="0" applyFont="1" applyBorder="1" applyAlignment="1">
      <alignment wrapText="1"/>
    </xf>
    <xf numFmtId="164" fontId="2" fillId="3" borderId="1" xfId="0" applyNumberFormat="1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/>
    </xf>
    <xf numFmtId="0" fontId="4" fillId="0" borderId="7" xfId="0" applyFont="1" applyBorder="1" applyAlignment="1">
      <alignment vertical="center"/>
    </xf>
    <xf numFmtId="49" fontId="1" fillId="2" borderId="1" xfId="0" applyNumberFormat="1" applyFont="1" applyFill="1" applyBorder="1" applyAlignment="1">
      <alignment horizontal="center" vertical="center" wrapText="1"/>
    </xf>
    <xf numFmtId="49" fontId="1" fillId="2" borderId="7" xfId="0" applyNumberFormat="1" applyFont="1" applyFill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/>
    </xf>
    <xf numFmtId="0" fontId="4" fillId="0" borderId="6" xfId="0" applyFont="1" applyBorder="1" applyAlignment="1">
      <alignment wrapText="1"/>
    </xf>
    <xf numFmtId="0" fontId="2" fillId="0" borderId="7" xfId="0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wrapText="1"/>
    </xf>
    <xf numFmtId="0" fontId="5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justify" vertical="center"/>
    </xf>
    <xf numFmtId="0" fontId="5" fillId="0" borderId="0" xfId="0" applyFont="1"/>
    <xf numFmtId="0" fontId="2" fillId="3" borderId="1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top"/>
    </xf>
    <xf numFmtId="0" fontId="2" fillId="3" borderId="0" xfId="0" applyFont="1" applyFill="1" applyAlignment="1">
      <alignment vertical="top" wrapText="1"/>
    </xf>
    <xf numFmtId="164" fontId="1" fillId="2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1" fillId="0" borderId="2" xfId="0" applyFont="1" applyBorder="1" applyAlignment="1">
      <alignment horizontal="center" vertical="center"/>
    </xf>
    <xf numFmtId="166" fontId="4" fillId="0" borderId="1" xfId="0" applyNumberFormat="1" applyFont="1" applyBorder="1" applyAlignment="1">
      <alignment horizontal="center" vertical="center"/>
    </xf>
    <xf numFmtId="166" fontId="2" fillId="0" borderId="1" xfId="0" applyNumberFormat="1" applyFont="1" applyBorder="1" applyAlignment="1">
      <alignment horizontal="center" vertical="center"/>
    </xf>
    <xf numFmtId="165" fontId="1" fillId="0" borderId="9" xfId="0" applyNumberFormat="1" applyFont="1" applyBorder="1" applyAlignment="1">
      <alignment vertical="center"/>
    </xf>
    <xf numFmtId="166" fontId="1" fillId="2" borderId="1" xfId="0" applyNumberFormat="1" applyFont="1" applyFill="1" applyBorder="1" applyAlignment="1">
      <alignment horizontal="center" vertical="center"/>
    </xf>
    <xf numFmtId="166" fontId="2" fillId="3" borderId="1" xfId="0" applyNumberFormat="1" applyFont="1" applyFill="1" applyBorder="1" applyAlignment="1">
      <alignment horizontal="center" vertical="center"/>
    </xf>
    <xf numFmtId="166" fontId="2" fillId="0" borderId="7" xfId="0" applyNumberFormat="1" applyFont="1" applyBorder="1" applyAlignment="1">
      <alignment horizontal="center" vertical="center"/>
    </xf>
    <xf numFmtId="166" fontId="4" fillId="0" borderId="6" xfId="0" applyNumberFormat="1" applyFont="1" applyBorder="1" applyAlignment="1">
      <alignment horizontal="center" vertical="center"/>
    </xf>
    <xf numFmtId="165" fontId="2" fillId="0" borderId="1" xfId="0" applyNumberFormat="1" applyFont="1" applyBorder="1" applyAlignment="1">
      <alignment vertical="center"/>
    </xf>
    <xf numFmtId="166" fontId="6" fillId="0" borderId="1" xfId="0" applyNumberFormat="1" applyFont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164" fontId="2" fillId="0" borderId="7" xfId="0" applyNumberFormat="1" applyFont="1" applyBorder="1"/>
    <xf numFmtId="166" fontId="2" fillId="0" borderId="6" xfId="0" applyNumberFormat="1" applyFont="1" applyBorder="1" applyAlignment="1">
      <alignment horizontal="center"/>
    </xf>
    <xf numFmtId="0" fontId="2" fillId="0" borderId="5" xfId="0" applyFont="1" applyBorder="1" applyAlignment="1">
      <alignment horizontal="center" wrapText="1"/>
    </xf>
    <xf numFmtId="0" fontId="2" fillId="0" borderId="1" xfId="0" applyFont="1" applyBorder="1" applyAlignment="1">
      <alignment horizontal="left" wrapText="1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top"/>
    </xf>
    <xf numFmtId="0" fontId="2" fillId="0" borderId="1" xfId="0" applyFont="1" applyBorder="1" applyAlignment="1">
      <alignment horizontal="center" vertical="top" wrapText="1"/>
    </xf>
    <xf numFmtId="0" fontId="2" fillId="0" borderId="0" xfId="0" applyFont="1" applyAlignment="1">
      <alignment horizontal="center" wrapText="1"/>
    </xf>
    <xf numFmtId="0" fontId="1" fillId="0" borderId="0" xfId="0" applyFont="1" applyAlignment="1">
      <alignment horizont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2" borderId="7" xfId="0" applyFont="1" applyFill="1" applyBorder="1" applyAlignment="1">
      <alignment horizontal="left" wrapText="1"/>
    </xf>
    <xf numFmtId="0" fontId="1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" fillId="2" borderId="5" xfId="0" applyFont="1" applyFill="1" applyBorder="1" applyAlignment="1">
      <alignment horizontal="left" wrapText="1"/>
    </xf>
    <xf numFmtId="0" fontId="1" fillId="2" borderId="6" xfId="0" applyFont="1" applyFill="1" applyBorder="1" applyAlignment="1">
      <alignment horizontal="left" wrapText="1"/>
    </xf>
    <xf numFmtId="0" fontId="1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442CF5-5FA5-49B2-83D9-CFF69421A942}">
  <sheetPr>
    <tabColor rgb="FF92D050"/>
  </sheetPr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BE2B99-5BEF-4FA3-8163-78E498F5738D}">
  <sheetPr>
    <tabColor rgb="FF92D050"/>
  </sheetPr>
  <dimension ref="A1:O359"/>
  <sheetViews>
    <sheetView tabSelected="1" topLeftCell="A39" workbookViewId="0">
      <selection activeCell="C2" sqref="C2:H2"/>
    </sheetView>
  </sheetViews>
  <sheetFormatPr defaultRowHeight="15.75" x14ac:dyDescent="0.25"/>
  <cols>
    <col min="1" max="1" width="2.85546875" style="2" customWidth="1"/>
    <col min="2" max="2" width="24.42578125" style="1" customWidth="1"/>
    <col min="3" max="3" width="9.7109375" style="1" customWidth="1"/>
    <col min="4" max="4" width="7.28515625" style="2" customWidth="1"/>
    <col min="5" max="5" width="17.5703125" style="1" customWidth="1"/>
    <col min="6" max="6" width="17.42578125" style="1" customWidth="1"/>
    <col min="7" max="7" width="11.42578125" style="2" customWidth="1"/>
    <col min="8" max="8" width="9.5703125" style="1" customWidth="1"/>
    <col min="9" max="16384" width="9.140625" style="1"/>
  </cols>
  <sheetData>
    <row r="1" spans="1:8" x14ac:dyDescent="0.25">
      <c r="C1" s="94" t="s">
        <v>35</v>
      </c>
      <c r="D1" s="94"/>
      <c r="E1" s="94"/>
      <c r="F1" s="94"/>
      <c r="G1" s="94"/>
      <c r="H1" s="94"/>
    </row>
    <row r="2" spans="1:8" x14ac:dyDescent="0.25">
      <c r="C2" s="94" t="s">
        <v>39</v>
      </c>
      <c r="D2" s="94"/>
      <c r="E2" s="94"/>
      <c r="F2" s="94"/>
      <c r="G2" s="94"/>
      <c r="H2" s="94"/>
    </row>
    <row r="3" spans="1:8" ht="15" customHeight="1" x14ac:dyDescent="0.25">
      <c r="C3" s="29"/>
      <c r="D3" s="29"/>
      <c r="E3" s="29"/>
      <c r="F3" s="29"/>
      <c r="G3" s="29"/>
    </row>
    <row r="4" spans="1:8" ht="14.25" hidden="1" customHeight="1" x14ac:dyDescent="0.25">
      <c r="C4" s="29"/>
      <c r="D4" s="29"/>
      <c r="E4" s="29"/>
      <c r="F4" s="29"/>
      <c r="G4" s="29"/>
    </row>
    <row r="5" spans="1:8" hidden="1" x14ac:dyDescent="0.25">
      <c r="C5" s="29"/>
      <c r="D5" s="29"/>
      <c r="E5" s="29"/>
      <c r="F5" s="29"/>
      <c r="G5" s="29"/>
    </row>
    <row r="6" spans="1:8" hidden="1" x14ac:dyDescent="0.25">
      <c r="C6" s="29"/>
      <c r="D6" s="29"/>
      <c r="E6" s="29"/>
      <c r="F6" s="29"/>
      <c r="G6" s="29"/>
    </row>
    <row r="7" spans="1:8" hidden="1" x14ac:dyDescent="0.25">
      <c r="C7" s="29"/>
      <c r="D7" s="29"/>
      <c r="E7" s="29"/>
      <c r="F7" s="29"/>
      <c r="G7" s="29"/>
    </row>
    <row r="8" spans="1:8" hidden="1" x14ac:dyDescent="0.25">
      <c r="C8" s="29"/>
      <c r="D8" s="29"/>
      <c r="E8" s="29"/>
      <c r="F8" s="29"/>
      <c r="G8" s="29"/>
    </row>
    <row r="9" spans="1:8" hidden="1" x14ac:dyDescent="0.25">
      <c r="C9" s="29"/>
      <c r="D9" s="29"/>
      <c r="E9" s="29"/>
      <c r="F9" s="29"/>
      <c r="G9" s="29"/>
    </row>
    <row r="10" spans="1:8" hidden="1" x14ac:dyDescent="0.25">
      <c r="C10" s="29"/>
      <c r="D10" s="29"/>
      <c r="E10" s="29"/>
      <c r="F10" s="29"/>
      <c r="G10" s="29"/>
    </row>
    <row r="11" spans="1:8" ht="18" customHeight="1" x14ac:dyDescent="0.25">
      <c r="A11" s="113" t="s">
        <v>36</v>
      </c>
      <c r="B11" s="113"/>
      <c r="C11" s="113"/>
      <c r="D11" s="113"/>
      <c r="E11" s="113"/>
      <c r="F11" s="113"/>
      <c r="G11" s="113"/>
      <c r="H11" s="113"/>
    </row>
    <row r="12" spans="1:8" ht="21" customHeight="1" x14ac:dyDescent="0.25">
      <c r="A12" s="90" t="s">
        <v>14</v>
      </c>
      <c r="B12" s="90"/>
      <c r="C12" s="90"/>
      <c r="D12" s="90"/>
      <c r="E12" s="90"/>
      <c r="F12" s="90"/>
      <c r="G12" s="90"/>
      <c r="H12" s="90"/>
    </row>
    <row r="13" spans="1:8" ht="3" hidden="1" customHeight="1" x14ac:dyDescent="0.25">
      <c r="A13" s="91"/>
      <c r="B13" s="91"/>
      <c r="C13" s="91"/>
      <c r="D13" s="91"/>
      <c r="E13" s="91"/>
      <c r="F13" s="91"/>
      <c r="G13" s="91"/>
      <c r="H13" s="91"/>
    </row>
    <row r="14" spans="1:8" ht="37.5" hidden="1" customHeight="1" x14ac:dyDescent="0.25">
      <c r="A14" s="91"/>
      <c r="B14" s="91"/>
      <c r="C14" s="91"/>
      <c r="D14" s="91"/>
      <c r="E14" s="91"/>
      <c r="F14" s="91"/>
      <c r="G14" s="91"/>
      <c r="H14" s="91"/>
    </row>
    <row r="15" spans="1:8" ht="11.25" customHeight="1" x14ac:dyDescent="0.25">
      <c r="A15" s="91"/>
      <c r="B15" s="91"/>
      <c r="C15" s="91"/>
      <c r="D15" s="91"/>
      <c r="E15" s="91"/>
      <c r="F15" s="91"/>
      <c r="G15" s="91"/>
      <c r="H15" s="91"/>
    </row>
    <row r="16" spans="1:8" ht="92.25" customHeight="1" x14ac:dyDescent="0.25">
      <c r="A16" s="86" t="s">
        <v>6</v>
      </c>
      <c r="B16" s="86" t="s">
        <v>0</v>
      </c>
      <c r="C16" s="86" t="s">
        <v>1</v>
      </c>
      <c r="D16" s="86" t="s">
        <v>2</v>
      </c>
      <c r="E16" s="87" t="s">
        <v>3</v>
      </c>
      <c r="F16" s="87" t="s">
        <v>34</v>
      </c>
      <c r="G16" s="87" t="s">
        <v>11</v>
      </c>
      <c r="H16" s="87" t="s">
        <v>38</v>
      </c>
    </row>
    <row r="17" spans="1:11" ht="15.75" customHeight="1" x14ac:dyDescent="0.25">
      <c r="A17" s="106" t="s">
        <v>7</v>
      </c>
      <c r="B17" s="106"/>
      <c r="C17" s="106"/>
      <c r="D17" s="106"/>
      <c r="E17" s="106"/>
      <c r="F17" s="106"/>
      <c r="G17" s="106"/>
      <c r="H17" s="106"/>
    </row>
    <row r="18" spans="1:11" s="3" customFormat="1" ht="33.75" customHeight="1" x14ac:dyDescent="0.25">
      <c r="A18" s="92" t="s">
        <v>12</v>
      </c>
      <c r="B18" s="93"/>
      <c r="C18" s="64">
        <v>118311</v>
      </c>
      <c r="D18" s="64" t="s">
        <v>4</v>
      </c>
      <c r="E18" s="63">
        <v>40000</v>
      </c>
      <c r="F18" s="70">
        <v>0</v>
      </c>
      <c r="G18" s="64"/>
      <c r="H18" s="64"/>
    </row>
    <row r="19" spans="1:11" s="3" customFormat="1" ht="95.25" customHeight="1" x14ac:dyDescent="0.25">
      <c r="A19" s="76"/>
      <c r="B19" s="62" t="s">
        <v>32</v>
      </c>
      <c r="C19" s="76"/>
      <c r="D19" s="61">
        <v>2282</v>
      </c>
      <c r="E19" s="46">
        <v>40000</v>
      </c>
      <c r="F19" s="71">
        <v>0</v>
      </c>
      <c r="G19" s="60" t="s">
        <v>13</v>
      </c>
      <c r="H19" s="60" t="s">
        <v>31</v>
      </c>
    </row>
    <row r="20" spans="1:11" s="3" customFormat="1" ht="32.25" customHeight="1" x14ac:dyDescent="0.25">
      <c r="A20" s="105" t="s">
        <v>5</v>
      </c>
      <c r="B20" s="105"/>
      <c r="C20" s="50" t="s">
        <v>29</v>
      </c>
      <c r="D20" s="4" t="s">
        <v>4</v>
      </c>
      <c r="E20" s="5">
        <f>SUM(E21:E23)</f>
        <v>5398265</v>
      </c>
      <c r="F20" s="70">
        <v>0</v>
      </c>
      <c r="G20" s="8" t="s">
        <v>4</v>
      </c>
      <c r="H20" s="11" t="s">
        <v>4</v>
      </c>
    </row>
    <row r="21" spans="1:11" s="59" customFormat="1" ht="248.25" customHeight="1" x14ac:dyDescent="0.25">
      <c r="A21" s="80"/>
      <c r="B21" s="14" t="s">
        <v>16</v>
      </c>
      <c r="C21" s="32"/>
      <c r="D21" s="81">
        <v>3210</v>
      </c>
      <c r="E21" s="82">
        <v>2671065</v>
      </c>
      <c r="F21" s="83">
        <v>0</v>
      </c>
      <c r="G21" s="84" t="s">
        <v>9</v>
      </c>
      <c r="H21" s="81" t="s">
        <v>18</v>
      </c>
    </row>
    <row r="22" spans="1:11" s="19" customFormat="1" ht="249" customHeight="1" x14ac:dyDescent="0.25">
      <c r="A22" s="25"/>
      <c r="B22" s="85" t="s">
        <v>17</v>
      </c>
      <c r="C22" s="12"/>
      <c r="D22" s="54"/>
      <c r="E22" s="26">
        <v>1437000</v>
      </c>
      <c r="F22" s="72">
        <v>0</v>
      </c>
      <c r="G22" s="31"/>
      <c r="H22" s="55" t="s">
        <v>18</v>
      </c>
    </row>
    <row r="23" spans="1:11" s="19" customFormat="1" ht="255" customHeight="1" x14ac:dyDescent="0.25">
      <c r="A23" s="27"/>
      <c r="B23" s="14" t="s">
        <v>19</v>
      </c>
      <c r="C23" s="12"/>
      <c r="D23" s="65"/>
      <c r="E23" s="41">
        <v>1290200</v>
      </c>
      <c r="F23" s="68">
        <v>0</v>
      </c>
      <c r="G23" s="12"/>
      <c r="H23" s="55" t="s">
        <v>18</v>
      </c>
    </row>
    <row r="24" spans="1:11" s="3" customFormat="1" ht="22.5" customHeight="1" x14ac:dyDescent="0.25">
      <c r="A24" s="106" t="s">
        <v>8</v>
      </c>
      <c r="B24" s="106"/>
      <c r="C24" s="106"/>
      <c r="D24" s="106"/>
      <c r="E24" s="106"/>
      <c r="F24" s="106"/>
      <c r="G24" s="106"/>
      <c r="H24" s="106"/>
    </row>
    <row r="25" spans="1:11" s="3" customFormat="1" ht="34.5" customHeight="1" x14ac:dyDescent="0.25">
      <c r="A25" s="111" t="s">
        <v>5</v>
      </c>
      <c r="B25" s="112"/>
      <c r="C25" s="17"/>
      <c r="D25" s="21" t="s">
        <v>4</v>
      </c>
      <c r="E25" s="16">
        <f>SUM(E26:E26)</f>
        <v>703500</v>
      </c>
      <c r="F25" s="70">
        <v>0</v>
      </c>
      <c r="G25" s="8" t="s">
        <v>4</v>
      </c>
      <c r="H25" s="22" t="s">
        <v>4</v>
      </c>
    </row>
    <row r="26" spans="1:11" s="3" customFormat="1" ht="225.75" customHeight="1" x14ac:dyDescent="0.25">
      <c r="A26" s="15"/>
      <c r="B26" s="32" t="s">
        <v>20</v>
      </c>
      <c r="C26" s="32"/>
      <c r="D26" s="27">
        <v>3210</v>
      </c>
      <c r="E26" s="43">
        <v>703500</v>
      </c>
      <c r="F26" s="73">
        <v>0</v>
      </c>
      <c r="G26" s="42" t="s">
        <v>9</v>
      </c>
      <c r="H26" s="15" t="s">
        <v>15</v>
      </c>
      <c r="K26" s="36"/>
    </row>
    <row r="27" spans="1:11" s="3" customFormat="1" ht="30.75" customHeight="1" x14ac:dyDescent="0.25">
      <c r="A27" s="95" t="s">
        <v>24</v>
      </c>
      <c r="B27" s="96"/>
      <c r="C27" s="96"/>
      <c r="D27" s="96"/>
      <c r="E27" s="96"/>
      <c r="F27" s="96"/>
      <c r="G27" s="96"/>
      <c r="H27" s="97"/>
    </row>
    <row r="28" spans="1:11" s="3" customFormat="1" ht="39" customHeight="1" x14ac:dyDescent="0.25">
      <c r="A28" s="98" t="s">
        <v>5</v>
      </c>
      <c r="B28" s="98"/>
      <c r="C28" s="51" t="s">
        <v>29</v>
      </c>
      <c r="D28" s="34" t="s">
        <v>4</v>
      </c>
      <c r="E28" s="39">
        <f>SUM(E29+E30)</f>
        <v>8834535</v>
      </c>
      <c r="F28" s="69">
        <f>SUM(F29:F30)</f>
        <v>8400000</v>
      </c>
      <c r="G28" s="31"/>
      <c r="H28" s="30"/>
    </row>
    <row r="29" spans="1:11" s="3" customFormat="1" ht="161.25" customHeight="1" x14ac:dyDescent="0.25">
      <c r="A29" s="77"/>
      <c r="B29" s="35" t="s">
        <v>33</v>
      </c>
      <c r="C29" s="65"/>
      <c r="D29" s="88">
        <v>3210</v>
      </c>
      <c r="E29" s="38">
        <v>3365700</v>
      </c>
      <c r="F29" s="74">
        <v>3000000</v>
      </c>
      <c r="G29" s="89" t="s">
        <v>9</v>
      </c>
      <c r="H29" s="37" t="s">
        <v>25</v>
      </c>
    </row>
    <row r="30" spans="1:11" s="3" customFormat="1" ht="142.5" customHeight="1" x14ac:dyDescent="0.25">
      <c r="A30" s="55"/>
      <c r="B30" s="12" t="s">
        <v>26</v>
      </c>
      <c r="C30" s="65"/>
      <c r="D30" s="88"/>
      <c r="E30" s="44">
        <v>5468835</v>
      </c>
      <c r="F30" s="44">
        <v>5400000</v>
      </c>
      <c r="G30" s="40"/>
      <c r="H30" s="55" t="s">
        <v>25</v>
      </c>
    </row>
    <row r="31" spans="1:11" s="3" customFormat="1" ht="57" customHeight="1" x14ac:dyDescent="0.25">
      <c r="A31" s="101" t="s">
        <v>22</v>
      </c>
      <c r="B31" s="102"/>
      <c r="C31" s="103"/>
      <c r="D31" s="102"/>
      <c r="E31" s="102"/>
      <c r="F31" s="102"/>
      <c r="G31" s="102"/>
      <c r="H31" s="104"/>
    </row>
    <row r="32" spans="1:11" s="3" customFormat="1" ht="34.5" customHeight="1" x14ac:dyDescent="0.25">
      <c r="A32" s="107" t="s">
        <v>12</v>
      </c>
      <c r="B32" s="107"/>
      <c r="C32" s="50" t="s">
        <v>29</v>
      </c>
      <c r="D32" s="78" t="s">
        <v>4</v>
      </c>
      <c r="E32" s="24">
        <f>SUM(E33)</f>
        <v>174000</v>
      </c>
      <c r="F32" s="75">
        <v>0</v>
      </c>
      <c r="G32" s="108" t="s">
        <v>13</v>
      </c>
      <c r="H32" s="79"/>
    </row>
    <row r="33" spans="1:15" s="3" customFormat="1" ht="75.75" customHeight="1" x14ac:dyDescent="0.25">
      <c r="A33" s="56"/>
      <c r="B33" s="23" t="s">
        <v>23</v>
      </c>
      <c r="C33" s="45"/>
      <c r="D33" s="52">
        <v>2282</v>
      </c>
      <c r="E33" s="43">
        <v>174000</v>
      </c>
      <c r="F33" s="67">
        <v>0</v>
      </c>
      <c r="G33" s="109"/>
      <c r="H33" s="48" t="s">
        <v>21</v>
      </c>
    </row>
    <row r="34" spans="1:15" s="3" customFormat="1" ht="36" customHeight="1" x14ac:dyDescent="0.25">
      <c r="A34" s="107" t="s">
        <v>5</v>
      </c>
      <c r="B34" s="107"/>
      <c r="C34" s="53"/>
      <c r="D34" s="52"/>
      <c r="E34" s="33">
        <f>SUM(E35)</f>
        <v>86000</v>
      </c>
      <c r="F34" s="75">
        <v>0</v>
      </c>
      <c r="G34" s="110" t="s">
        <v>9</v>
      </c>
      <c r="H34" s="20"/>
    </row>
    <row r="35" spans="1:15" s="3" customFormat="1" ht="75.75" customHeight="1" x14ac:dyDescent="0.25">
      <c r="A35" s="57"/>
      <c r="B35" s="58" t="s">
        <v>27</v>
      </c>
      <c r="C35" s="54"/>
      <c r="D35" s="47">
        <v>2610</v>
      </c>
      <c r="E35" s="41">
        <v>86000</v>
      </c>
      <c r="F35" s="68">
        <v>0</v>
      </c>
      <c r="G35" s="109"/>
      <c r="H35" s="30" t="s">
        <v>30</v>
      </c>
    </row>
    <row r="36" spans="1:15" s="3" customFormat="1" ht="16.5" customHeight="1" x14ac:dyDescent="0.25">
      <c r="A36" s="99" t="s">
        <v>10</v>
      </c>
      <c r="B36" s="100"/>
      <c r="C36" s="18"/>
      <c r="D36" s="66" t="s">
        <v>4</v>
      </c>
      <c r="E36" s="13">
        <f>SUM(E18+E20+E25+E28+E32+E34)</f>
        <v>15236300</v>
      </c>
      <c r="F36" s="13">
        <f>SUM(F28)</f>
        <v>8400000</v>
      </c>
      <c r="G36" s="28"/>
      <c r="H36" s="49"/>
    </row>
    <row r="37" spans="1:15" s="3" customFormat="1" ht="16.5" customHeight="1" x14ac:dyDescent="0.25">
      <c r="A37" s="7"/>
      <c r="D37" s="7"/>
      <c r="E37" s="9"/>
      <c r="F37" s="9"/>
      <c r="G37" s="10"/>
      <c r="H37" s="7"/>
    </row>
    <row r="38" spans="1:15" s="3" customFormat="1" ht="16.5" customHeight="1" x14ac:dyDescent="0.25">
      <c r="A38" s="7"/>
      <c r="D38" s="7"/>
      <c r="E38" s="9"/>
      <c r="F38" s="9"/>
      <c r="G38" s="10"/>
      <c r="H38" s="7"/>
    </row>
    <row r="39" spans="1:15" x14ac:dyDescent="0.25">
      <c r="E39" s="6"/>
      <c r="F39" s="6"/>
    </row>
    <row r="40" spans="1:15" x14ac:dyDescent="0.25">
      <c r="A40" s="1" t="s">
        <v>37</v>
      </c>
      <c r="D40" s="1"/>
      <c r="G40" s="1"/>
    </row>
    <row r="41" spans="1:15" x14ac:dyDescent="0.25">
      <c r="E41" s="6"/>
      <c r="F41" s="6"/>
    </row>
    <row r="42" spans="1:15" x14ac:dyDescent="0.25">
      <c r="E42" s="6"/>
      <c r="F42" s="6"/>
    </row>
    <row r="43" spans="1:15" x14ac:dyDescent="0.25">
      <c r="E43" s="6"/>
      <c r="F43" s="6"/>
    </row>
    <row r="44" spans="1:15" x14ac:dyDescent="0.25">
      <c r="E44" s="6"/>
      <c r="F44" s="6"/>
      <c r="O44" s="1" t="s">
        <v>28</v>
      </c>
    </row>
    <row r="45" spans="1:15" x14ac:dyDescent="0.25">
      <c r="E45" s="6"/>
      <c r="F45" s="6"/>
    </row>
    <row r="46" spans="1:15" x14ac:dyDescent="0.25">
      <c r="E46" s="6"/>
      <c r="F46" s="6"/>
    </row>
    <row r="47" spans="1:15" x14ac:dyDescent="0.25">
      <c r="E47" s="6"/>
      <c r="F47" s="6"/>
    </row>
    <row r="48" spans="1:15" x14ac:dyDescent="0.25">
      <c r="E48" s="6"/>
      <c r="F48" s="6"/>
    </row>
    <row r="49" spans="5:6" x14ac:dyDescent="0.25">
      <c r="E49" s="6"/>
      <c r="F49" s="6"/>
    </row>
    <row r="50" spans="5:6" x14ac:dyDescent="0.25">
      <c r="E50" s="6"/>
      <c r="F50" s="6"/>
    </row>
    <row r="51" spans="5:6" x14ac:dyDescent="0.25">
      <c r="E51" s="6"/>
      <c r="F51" s="6"/>
    </row>
    <row r="52" spans="5:6" x14ac:dyDescent="0.25">
      <c r="E52" s="6"/>
      <c r="F52" s="6"/>
    </row>
    <row r="53" spans="5:6" x14ac:dyDescent="0.25">
      <c r="E53" s="6"/>
      <c r="F53" s="6"/>
    </row>
    <row r="54" spans="5:6" x14ac:dyDescent="0.25">
      <c r="E54" s="6"/>
      <c r="F54" s="6"/>
    </row>
    <row r="55" spans="5:6" x14ac:dyDescent="0.25">
      <c r="E55" s="6"/>
      <c r="F55" s="6"/>
    </row>
    <row r="56" spans="5:6" x14ac:dyDescent="0.25">
      <c r="E56" s="6"/>
      <c r="F56" s="6"/>
    </row>
    <row r="57" spans="5:6" x14ac:dyDescent="0.25">
      <c r="E57" s="6"/>
      <c r="F57" s="6"/>
    </row>
    <row r="58" spans="5:6" x14ac:dyDescent="0.25">
      <c r="E58" s="6"/>
      <c r="F58" s="6"/>
    </row>
    <row r="59" spans="5:6" x14ac:dyDescent="0.25">
      <c r="E59" s="6"/>
      <c r="F59" s="6"/>
    </row>
    <row r="60" spans="5:6" x14ac:dyDescent="0.25">
      <c r="E60" s="6"/>
      <c r="F60" s="6"/>
    </row>
    <row r="61" spans="5:6" x14ac:dyDescent="0.25">
      <c r="E61" s="6"/>
      <c r="F61" s="6"/>
    </row>
    <row r="62" spans="5:6" x14ac:dyDescent="0.25">
      <c r="E62" s="6"/>
      <c r="F62" s="6"/>
    </row>
    <row r="63" spans="5:6" x14ac:dyDescent="0.25">
      <c r="E63" s="6"/>
      <c r="F63" s="6"/>
    </row>
    <row r="64" spans="5:6" x14ac:dyDescent="0.25">
      <c r="E64" s="6"/>
      <c r="F64" s="6"/>
    </row>
    <row r="65" spans="5:6" x14ac:dyDescent="0.25">
      <c r="E65" s="6"/>
      <c r="F65" s="6"/>
    </row>
    <row r="66" spans="5:6" x14ac:dyDescent="0.25">
      <c r="E66" s="6"/>
      <c r="F66" s="6"/>
    </row>
    <row r="67" spans="5:6" x14ac:dyDescent="0.25">
      <c r="E67" s="6"/>
      <c r="F67" s="6"/>
    </row>
    <row r="68" spans="5:6" x14ac:dyDescent="0.25">
      <c r="E68" s="6"/>
      <c r="F68" s="6"/>
    </row>
    <row r="69" spans="5:6" x14ac:dyDescent="0.25">
      <c r="E69" s="6"/>
      <c r="F69" s="6"/>
    </row>
    <row r="70" spans="5:6" x14ac:dyDescent="0.25">
      <c r="E70" s="6"/>
      <c r="F70" s="6"/>
    </row>
    <row r="71" spans="5:6" x14ac:dyDescent="0.25">
      <c r="E71" s="6"/>
      <c r="F71" s="6"/>
    </row>
    <row r="72" spans="5:6" x14ac:dyDescent="0.25">
      <c r="E72" s="6"/>
      <c r="F72" s="6"/>
    </row>
    <row r="73" spans="5:6" x14ac:dyDescent="0.25">
      <c r="E73" s="6"/>
      <c r="F73" s="6"/>
    </row>
    <row r="74" spans="5:6" x14ac:dyDescent="0.25">
      <c r="E74" s="6"/>
      <c r="F74" s="6"/>
    </row>
    <row r="75" spans="5:6" x14ac:dyDescent="0.25">
      <c r="E75" s="6"/>
      <c r="F75" s="6"/>
    </row>
    <row r="76" spans="5:6" x14ac:dyDescent="0.25">
      <c r="E76" s="6"/>
      <c r="F76" s="6"/>
    </row>
    <row r="77" spans="5:6" x14ac:dyDescent="0.25">
      <c r="E77" s="6"/>
      <c r="F77" s="6"/>
    </row>
    <row r="78" spans="5:6" x14ac:dyDescent="0.25">
      <c r="E78" s="6"/>
      <c r="F78" s="6"/>
    </row>
    <row r="79" spans="5:6" x14ac:dyDescent="0.25">
      <c r="E79" s="6"/>
      <c r="F79" s="6"/>
    </row>
    <row r="80" spans="5:6" x14ac:dyDescent="0.25">
      <c r="E80" s="6"/>
      <c r="F80" s="6"/>
    </row>
    <row r="81" spans="5:6" x14ac:dyDescent="0.25">
      <c r="E81" s="6"/>
      <c r="F81" s="6"/>
    </row>
    <row r="82" spans="5:6" x14ac:dyDescent="0.25">
      <c r="E82" s="6"/>
      <c r="F82" s="6"/>
    </row>
    <row r="83" spans="5:6" x14ac:dyDescent="0.25">
      <c r="E83" s="6"/>
      <c r="F83" s="6"/>
    </row>
    <row r="84" spans="5:6" x14ac:dyDescent="0.25">
      <c r="E84" s="6"/>
      <c r="F84" s="6"/>
    </row>
    <row r="85" spans="5:6" x14ac:dyDescent="0.25">
      <c r="E85" s="6"/>
      <c r="F85" s="6"/>
    </row>
    <row r="86" spans="5:6" x14ac:dyDescent="0.25">
      <c r="E86" s="6"/>
      <c r="F86" s="6"/>
    </row>
    <row r="87" spans="5:6" x14ac:dyDescent="0.25">
      <c r="E87" s="6"/>
      <c r="F87" s="6"/>
    </row>
    <row r="88" spans="5:6" x14ac:dyDescent="0.25">
      <c r="E88" s="6"/>
      <c r="F88" s="6"/>
    </row>
    <row r="89" spans="5:6" x14ac:dyDescent="0.25">
      <c r="E89" s="6"/>
      <c r="F89" s="6"/>
    </row>
    <row r="90" spans="5:6" x14ac:dyDescent="0.25">
      <c r="E90" s="6"/>
      <c r="F90" s="6"/>
    </row>
    <row r="91" spans="5:6" x14ac:dyDescent="0.25">
      <c r="E91" s="6"/>
      <c r="F91" s="6"/>
    </row>
    <row r="92" spans="5:6" x14ac:dyDescent="0.25">
      <c r="E92" s="6"/>
      <c r="F92" s="6"/>
    </row>
    <row r="93" spans="5:6" x14ac:dyDescent="0.25">
      <c r="E93" s="6"/>
      <c r="F93" s="6"/>
    </row>
    <row r="94" spans="5:6" x14ac:dyDescent="0.25">
      <c r="E94" s="6"/>
      <c r="F94" s="6"/>
    </row>
    <row r="95" spans="5:6" x14ac:dyDescent="0.25">
      <c r="E95" s="6"/>
      <c r="F95" s="6"/>
    </row>
    <row r="96" spans="5:6" x14ac:dyDescent="0.25">
      <c r="E96" s="6"/>
      <c r="F96" s="6"/>
    </row>
    <row r="97" spans="5:6" x14ac:dyDescent="0.25">
      <c r="E97" s="6"/>
      <c r="F97" s="6"/>
    </row>
    <row r="98" spans="5:6" x14ac:dyDescent="0.25">
      <c r="E98" s="6"/>
      <c r="F98" s="6"/>
    </row>
    <row r="99" spans="5:6" x14ac:dyDescent="0.25">
      <c r="E99" s="6"/>
      <c r="F99" s="6"/>
    </row>
    <row r="100" spans="5:6" x14ac:dyDescent="0.25">
      <c r="E100" s="6"/>
      <c r="F100" s="6"/>
    </row>
    <row r="101" spans="5:6" x14ac:dyDescent="0.25">
      <c r="E101" s="6"/>
      <c r="F101" s="6"/>
    </row>
    <row r="102" spans="5:6" x14ac:dyDescent="0.25">
      <c r="E102" s="6"/>
      <c r="F102" s="6"/>
    </row>
    <row r="103" spans="5:6" x14ac:dyDescent="0.25">
      <c r="E103" s="6"/>
      <c r="F103" s="6"/>
    </row>
    <row r="104" spans="5:6" x14ac:dyDescent="0.25">
      <c r="E104" s="6"/>
      <c r="F104" s="6"/>
    </row>
    <row r="105" spans="5:6" x14ac:dyDescent="0.25">
      <c r="E105" s="6"/>
      <c r="F105" s="6"/>
    </row>
    <row r="106" spans="5:6" x14ac:dyDescent="0.25">
      <c r="E106" s="6"/>
      <c r="F106" s="6"/>
    </row>
    <row r="107" spans="5:6" x14ac:dyDescent="0.25">
      <c r="E107" s="6"/>
      <c r="F107" s="6"/>
    </row>
    <row r="108" spans="5:6" x14ac:dyDescent="0.25">
      <c r="E108" s="6"/>
      <c r="F108" s="6"/>
    </row>
    <row r="109" spans="5:6" x14ac:dyDescent="0.25">
      <c r="E109" s="6"/>
      <c r="F109" s="6"/>
    </row>
    <row r="110" spans="5:6" x14ac:dyDescent="0.25">
      <c r="E110" s="6"/>
      <c r="F110" s="6"/>
    </row>
    <row r="111" spans="5:6" x14ac:dyDescent="0.25">
      <c r="E111" s="6"/>
      <c r="F111" s="6"/>
    </row>
    <row r="112" spans="5:6" x14ac:dyDescent="0.25">
      <c r="E112" s="6"/>
      <c r="F112" s="6"/>
    </row>
    <row r="113" spans="5:6" x14ac:dyDescent="0.25">
      <c r="E113" s="6"/>
      <c r="F113" s="6"/>
    </row>
    <row r="114" spans="5:6" x14ac:dyDescent="0.25">
      <c r="E114" s="6"/>
      <c r="F114" s="6"/>
    </row>
    <row r="115" spans="5:6" x14ac:dyDescent="0.25">
      <c r="E115" s="6"/>
      <c r="F115" s="6"/>
    </row>
    <row r="116" spans="5:6" x14ac:dyDescent="0.25">
      <c r="E116" s="6"/>
      <c r="F116" s="6"/>
    </row>
    <row r="117" spans="5:6" x14ac:dyDescent="0.25">
      <c r="E117" s="6"/>
      <c r="F117" s="6"/>
    </row>
    <row r="118" spans="5:6" x14ac:dyDescent="0.25">
      <c r="E118" s="6"/>
      <c r="F118" s="6"/>
    </row>
    <row r="119" spans="5:6" x14ac:dyDescent="0.25">
      <c r="E119" s="6"/>
      <c r="F119" s="6"/>
    </row>
    <row r="120" spans="5:6" x14ac:dyDescent="0.25">
      <c r="E120" s="6"/>
      <c r="F120" s="6"/>
    </row>
    <row r="121" spans="5:6" x14ac:dyDescent="0.25">
      <c r="E121" s="6"/>
      <c r="F121" s="6"/>
    </row>
    <row r="122" spans="5:6" x14ac:dyDescent="0.25">
      <c r="E122" s="6"/>
      <c r="F122" s="6"/>
    </row>
    <row r="123" spans="5:6" x14ac:dyDescent="0.25">
      <c r="E123" s="6"/>
      <c r="F123" s="6"/>
    </row>
    <row r="124" spans="5:6" x14ac:dyDescent="0.25">
      <c r="E124" s="6"/>
      <c r="F124" s="6"/>
    </row>
    <row r="125" spans="5:6" x14ac:dyDescent="0.25">
      <c r="E125" s="6"/>
      <c r="F125" s="6"/>
    </row>
    <row r="126" spans="5:6" x14ac:dyDescent="0.25">
      <c r="E126" s="6"/>
      <c r="F126" s="6"/>
    </row>
    <row r="127" spans="5:6" x14ac:dyDescent="0.25">
      <c r="E127" s="6"/>
      <c r="F127" s="6"/>
    </row>
    <row r="128" spans="5:6" x14ac:dyDescent="0.25">
      <c r="E128" s="6"/>
      <c r="F128" s="6"/>
    </row>
    <row r="129" spans="5:6" x14ac:dyDescent="0.25">
      <c r="E129" s="6"/>
      <c r="F129" s="6"/>
    </row>
    <row r="130" spans="5:6" x14ac:dyDescent="0.25">
      <c r="E130" s="6"/>
      <c r="F130" s="6"/>
    </row>
    <row r="131" spans="5:6" x14ac:dyDescent="0.25">
      <c r="E131" s="6"/>
      <c r="F131" s="6"/>
    </row>
    <row r="132" spans="5:6" x14ac:dyDescent="0.25">
      <c r="E132" s="6"/>
      <c r="F132" s="6"/>
    </row>
    <row r="133" spans="5:6" x14ac:dyDescent="0.25">
      <c r="E133" s="6"/>
      <c r="F133" s="6"/>
    </row>
    <row r="134" spans="5:6" x14ac:dyDescent="0.25">
      <c r="E134" s="6"/>
      <c r="F134" s="6"/>
    </row>
    <row r="135" spans="5:6" x14ac:dyDescent="0.25">
      <c r="E135" s="6"/>
      <c r="F135" s="6"/>
    </row>
    <row r="136" spans="5:6" x14ac:dyDescent="0.25">
      <c r="E136" s="6"/>
      <c r="F136" s="6"/>
    </row>
    <row r="137" spans="5:6" x14ac:dyDescent="0.25">
      <c r="E137" s="6"/>
      <c r="F137" s="6"/>
    </row>
    <row r="138" spans="5:6" x14ac:dyDescent="0.25">
      <c r="E138" s="6"/>
      <c r="F138" s="6"/>
    </row>
    <row r="139" spans="5:6" x14ac:dyDescent="0.25">
      <c r="E139" s="6"/>
      <c r="F139" s="6"/>
    </row>
    <row r="140" spans="5:6" x14ac:dyDescent="0.25">
      <c r="E140" s="6"/>
      <c r="F140" s="6"/>
    </row>
    <row r="141" spans="5:6" x14ac:dyDescent="0.25">
      <c r="E141" s="6"/>
      <c r="F141" s="6"/>
    </row>
    <row r="142" spans="5:6" x14ac:dyDescent="0.25">
      <c r="E142" s="6"/>
      <c r="F142" s="6"/>
    </row>
    <row r="143" spans="5:6" x14ac:dyDescent="0.25">
      <c r="E143" s="6"/>
      <c r="F143" s="6"/>
    </row>
    <row r="144" spans="5:6" x14ac:dyDescent="0.25">
      <c r="E144" s="6"/>
      <c r="F144" s="6"/>
    </row>
    <row r="145" spans="5:6" x14ac:dyDescent="0.25">
      <c r="E145" s="6"/>
      <c r="F145" s="6"/>
    </row>
    <row r="146" spans="5:6" x14ac:dyDescent="0.25">
      <c r="E146" s="6"/>
      <c r="F146" s="6"/>
    </row>
    <row r="147" spans="5:6" x14ac:dyDescent="0.25">
      <c r="E147" s="6"/>
      <c r="F147" s="6"/>
    </row>
    <row r="148" spans="5:6" x14ac:dyDescent="0.25">
      <c r="E148" s="6"/>
      <c r="F148" s="6"/>
    </row>
    <row r="149" spans="5:6" x14ac:dyDescent="0.25">
      <c r="E149" s="6"/>
      <c r="F149" s="6"/>
    </row>
    <row r="150" spans="5:6" x14ac:dyDescent="0.25">
      <c r="E150" s="6"/>
      <c r="F150" s="6"/>
    </row>
    <row r="151" spans="5:6" x14ac:dyDescent="0.25">
      <c r="E151" s="6"/>
      <c r="F151" s="6"/>
    </row>
    <row r="152" spans="5:6" x14ac:dyDescent="0.25">
      <c r="E152" s="6"/>
      <c r="F152" s="6"/>
    </row>
    <row r="153" spans="5:6" x14ac:dyDescent="0.25">
      <c r="E153" s="6"/>
      <c r="F153" s="6"/>
    </row>
    <row r="154" spans="5:6" x14ac:dyDescent="0.25">
      <c r="E154" s="6"/>
      <c r="F154" s="6"/>
    </row>
    <row r="155" spans="5:6" x14ac:dyDescent="0.25">
      <c r="E155" s="6"/>
      <c r="F155" s="6"/>
    </row>
    <row r="156" spans="5:6" x14ac:dyDescent="0.25">
      <c r="E156" s="6"/>
      <c r="F156" s="6"/>
    </row>
    <row r="157" spans="5:6" x14ac:dyDescent="0.25">
      <c r="E157" s="6"/>
      <c r="F157" s="6"/>
    </row>
    <row r="158" spans="5:6" x14ac:dyDescent="0.25">
      <c r="E158" s="6"/>
      <c r="F158" s="6"/>
    </row>
    <row r="159" spans="5:6" x14ac:dyDescent="0.25">
      <c r="E159" s="6"/>
      <c r="F159" s="6"/>
    </row>
    <row r="160" spans="5:6" x14ac:dyDescent="0.25">
      <c r="E160" s="6"/>
      <c r="F160" s="6"/>
    </row>
    <row r="161" spans="5:6" x14ac:dyDescent="0.25">
      <c r="E161" s="6"/>
      <c r="F161" s="6"/>
    </row>
    <row r="162" spans="5:6" x14ac:dyDescent="0.25">
      <c r="E162" s="6"/>
      <c r="F162" s="6"/>
    </row>
    <row r="163" spans="5:6" x14ac:dyDescent="0.25">
      <c r="E163" s="6"/>
      <c r="F163" s="6"/>
    </row>
    <row r="164" spans="5:6" x14ac:dyDescent="0.25">
      <c r="E164" s="6"/>
      <c r="F164" s="6"/>
    </row>
    <row r="165" spans="5:6" x14ac:dyDescent="0.25">
      <c r="E165" s="6"/>
      <c r="F165" s="6"/>
    </row>
    <row r="166" spans="5:6" x14ac:dyDescent="0.25">
      <c r="E166" s="6"/>
      <c r="F166" s="6"/>
    </row>
    <row r="167" spans="5:6" x14ac:dyDescent="0.25">
      <c r="E167" s="6"/>
      <c r="F167" s="6"/>
    </row>
    <row r="168" spans="5:6" x14ac:dyDescent="0.25">
      <c r="E168" s="6"/>
      <c r="F168" s="6"/>
    </row>
    <row r="169" spans="5:6" x14ac:dyDescent="0.25">
      <c r="E169" s="6"/>
      <c r="F169" s="6"/>
    </row>
    <row r="170" spans="5:6" x14ac:dyDescent="0.25">
      <c r="E170" s="6"/>
      <c r="F170" s="6"/>
    </row>
    <row r="171" spans="5:6" x14ac:dyDescent="0.25">
      <c r="E171" s="6"/>
      <c r="F171" s="6"/>
    </row>
    <row r="172" spans="5:6" x14ac:dyDescent="0.25">
      <c r="E172" s="6"/>
      <c r="F172" s="6"/>
    </row>
    <row r="173" spans="5:6" x14ac:dyDescent="0.25">
      <c r="E173" s="6"/>
      <c r="F173" s="6"/>
    </row>
    <row r="174" spans="5:6" x14ac:dyDescent="0.25">
      <c r="E174" s="6"/>
      <c r="F174" s="6"/>
    </row>
    <row r="175" spans="5:6" x14ac:dyDescent="0.25">
      <c r="E175" s="6"/>
      <c r="F175" s="6"/>
    </row>
    <row r="176" spans="5:6" x14ac:dyDescent="0.25">
      <c r="E176" s="6"/>
      <c r="F176" s="6"/>
    </row>
    <row r="177" spans="5:6" x14ac:dyDescent="0.25">
      <c r="E177" s="6"/>
      <c r="F177" s="6"/>
    </row>
    <row r="178" spans="5:6" x14ac:dyDescent="0.25">
      <c r="E178" s="6"/>
      <c r="F178" s="6"/>
    </row>
    <row r="179" spans="5:6" x14ac:dyDescent="0.25">
      <c r="E179" s="6"/>
      <c r="F179" s="6"/>
    </row>
    <row r="180" spans="5:6" x14ac:dyDescent="0.25">
      <c r="E180" s="6"/>
      <c r="F180" s="6"/>
    </row>
    <row r="181" spans="5:6" x14ac:dyDescent="0.25">
      <c r="E181" s="6"/>
      <c r="F181" s="6"/>
    </row>
    <row r="182" spans="5:6" x14ac:dyDescent="0.25">
      <c r="E182" s="6"/>
      <c r="F182" s="6"/>
    </row>
    <row r="183" spans="5:6" x14ac:dyDescent="0.25">
      <c r="E183" s="6"/>
      <c r="F183" s="6"/>
    </row>
    <row r="184" spans="5:6" x14ac:dyDescent="0.25">
      <c r="E184" s="6"/>
      <c r="F184" s="6"/>
    </row>
    <row r="185" spans="5:6" x14ac:dyDescent="0.25">
      <c r="E185" s="6"/>
      <c r="F185" s="6"/>
    </row>
    <row r="186" spans="5:6" x14ac:dyDescent="0.25">
      <c r="E186" s="6"/>
      <c r="F186" s="6"/>
    </row>
    <row r="187" spans="5:6" x14ac:dyDescent="0.25">
      <c r="E187" s="6"/>
      <c r="F187" s="6"/>
    </row>
    <row r="188" spans="5:6" x14ac:dyDescent="0.25">
      <c r="E188" s="6"/>
      <c r="F188" s="6"/>
    </row>
    <row r="189" spans="5:6" x14ac:dyDescent="0.25">
      <c r="E189" s="6"/>
      <c r="F189" s="6"/>
    </row>
    <row r="190" spans="5:6" x14ac:dyDescent="0.25">
      <c r="E190" s="6"/>
      <c r="F190" s="6"/>
    </row>
    <row r="191" spans="5:6" x14ac:dyDescent="0.25">
      <c r="E191" s="6"/>
      <c r="F191" s="6"/>
    </row>
    <row r="192" spans="5:6" x14ac:dyDescent="0.25">
      <c r="E192" s="6"/>
      <c r="F192" s="6"/>
    </row>
    <row r="193" spans="5:6" x14ac:dyDescent="0.25">
      <c r="E193" s="6"/>
      <c r="F193" s="6"/>
    </row>
    <row r="194" spans="5:6" x14ac:dyDescent="0.25">
      <c r="E194" s="6"/>
      <c r="F194" s="6"/>
    </row>
    <row r="195" spans="5:6" x14ac:dyDescent="0.25">
      <c r="E195" s="6"/>
      <c r="F195" s="6"/>
    </row>
    <row r="196" spans="5:6" x14ac:dyDescent="0.25">
      <c r="E196" s="6"/>
      <c r="F196" s="6"/>
    </row>
    <row r="197" spans="5:6" x14ac:dyDescent="0.25">
      <c r="E197" s="6"/>
      <c r="F197" s="6"/>
    </row>
    <row r="198" spans="5:6" x14ac:dyDescent="0.25">
      <c r="E198" s="6"/>
      <c r="F198" s="6"/>
    </row>
    <row r="199" spans="5:6" x14ac:dyDescent="0.25">
      <c r="E199" s="6"/>
      <c r="F199" s="6"/>
    </row>
    <row r="200" spans="5:6" x14ac:dyDescent="0.25">
      <c r="E200" s="6"/>
      <c r="F200" s="6"/>
    </row>
    <row r="201" spans="5:6" x14ac:dyDescent="0.25">
      <c r="E201" s="6"/>
      <c r="F201" s="6"/>
    </row>
    <row r="202" spans="5:6" x14ac:dyDescent="0.25">
      <c r="E202" s="6"/>
      <c r="F202" s="6"/>
    </row>
    <row r="203" spans="5:6" x14ac:dyDescent="0.25">
      <c r="E203" s="6"/>
      <c r="F203" s="6"/>
    </row>
    <row r="204" spans="5:6" x14ac:dyDescent="0.25">
      <c r="E204" s="6"/>
      <c r="F204" s="6"/>
    </row>
    <row r="205" spans="5:6" x14ac:dyDescent="0.25">
      <c r="E205" s="6"/>
      <c r="F205" s="6"/>
    </row>
    <row r="206" spans="5:6" x14ac:dyDescent="0.25">
      <c r="E206" s="6"/>
      <c r="F206" s="6"/>
    </row>
    <row r="207" spans="5:6" x14ac:dyDescent="0.25">
      <c r="E207" s="6"/>
      <c r="F207" s="6"/>
    </row>
    <row r="208" spans="5:6" x14ac:dyDescent="0.25">
      <c r="E208" s="6"/>
      <c r="F208" s="6"/>
    </row>
    <row r="209" spans="5:6" x14ac:dyDescent="0.25">
      <c r="E209" s="6"/>
      <c r="F209" s="6"/>
    </row>
    <row r="210" spans="5:6" x14ac:dyDescent="0.25">
      <c r="E210" s="6"/>
      <c r="F210" s="6"/>
    </row>
    <row r="211" spans="5:6" x14ac:dyDescent="0.25">
      <c r="E211" s="6"/>
      <c r="F211" s="6"/>
    </row>
    <row r="212" spans="5:6" x14ac:dyDescent="0.25">
      <c r="E212" s="6"/>
      <c r="F212" s="6"/>
    </row>
    <row r="213" spans="5:6" x14ac:dyDescent="0.25">
      <c r="E213" s="6"/>
      <c r="F213" s="6"/>
    </row>
    <row r="214" spans="5:6" x14ac:dyDescent="0.25">
      <c r="E214" s="6"/>
      <c r="F214" s="6"/>
    </row>
    <row r="215" spans="5:6" x14ac:dyDescent="0.25">
      <c r="E215" s="6"/>
      <c r="F215" s="6"/>
    </row>
    <row r="216" spans="5:6" x14ac:dyDescent="0.25">
      <c r="E216" s="6"/>
      <c r="F216" s="6"/>
    </row>
    <row r="217" spans="5:6" x14ac:dyDescent="0.25">
      <c r="E217" s="6"/>
      <c r="F217" s="6"/>
    </row>
    <row r="218" spans="5:6" x14ac:dyDescent="0.25">
      <c r="E218" s="6"/>
      <c r="F218" s="6"/>
    </row>
    <row r="219" spans="5:6" x14ac:dyDescent="0.25">
      <c r="E219" s="6"/>
      <c r="F219" s="6"/>
    </row>
    <row r="220" spans="5:6" x14ac:dyDescent="0.25">
      <c r="E220" s="6"/>
      <c r="F220" s="6"/>
    </row>
    <row r="221" spans="5:6" x14ac:dyDescent="0.25">
      <c r="E221" s="6"/>
      <c r="F221" s="6"/>
    </row>
    <row r="222" spans="5:6" x14ac:dyDescent="0.25">
      <c r="E222" s="6"/>
      <c r="F222" s="6"/>
    </row>
    <row r="223" spans="5:6" x14ac:dyDescent="0.25">
      <c r="E223" s="6"/>
      <c r="F223" s="6"/>
    </row>
    <row r="224" spans="5:6" x14ac:dyDescent="0.25">
      <c r="E224" s="6"/>
      <c r="F224" s="6"/>
    </row>
    <row r="225" spans="5:6" x14ac:dyDescent="0.25">
      <c r="E225" s="6"/>
      <c r="F225" s="6"/>
    </row>
    <row r="226" spans="5:6" x14ac:dyDescent="0.25">
      <c r="E226" s="6"/>
      <c r="F226" s="6"/>
    </row>
    <row r="227" spans="5:6" x14ac:dyDescent="0.25">
      <c r="E227" s="6"/>
      <c r="F227" s="6"/>
    </row>
    <row r="228" spans="5:6" x14ac:dyDescent="0.25">
      <c r="E228" s="6"/>
      <c r="F228" s="6"/>
    </row>
    <row r="229" spans="5:6" x14ac:dyDescent="0.25">
      <c r="E229" s="6"/>
      <c r="F229" s="6"/>
    </row>
    <row r="230" spans="5:6" x14ac:dyDescent="0.25">
      <c r="E230" s="6"/>
      <c r="F230" s="6"/>
    </row>
    <row r="231" spans="5:6" x14ac:dyDescent="0.25">
      <c r="E231" s="6"/>
      <c r="F231" s="6"/>
    </row>
    <row r="232" spans="5:6" x14ac:dyDescent="0.25">
      <c r="E232" s="6"/>
      <c r="F232" s="6"/>
    </row>
    <row r="233" spans="5:6" x14ac:dyDescent="0.25">
      <c r="E233" s="6"/>
      <c r="F233" s="6"/>
    </row>
    <row r="234" spans="5:6" x14ac:dyDescent="0.25">
      <c r="E234" s="6"/>
      <c r="F234" s="6"/>
    </row>
    <row r="235" spans="5:6" x14ac:dyDescent="0.25">
      <c r="E235" s="6"/>
      <c r="F235" s="6"/>
    </row>
    <row r="236" spans="5:6" x14ac:dyDescent="0.25">
      <c r="E236" s="6"/>
      <c r="F236" s="6"/>
    </row>
    <row r="237" spans="5:6" x14ac:dyDescent="0.25">
      <c r="E237" s="6"/>
      <c r="F237" s="6"/>
    </row>
    <row r="238" spans="5:6" x14ac:dyDescent="0.25">
      <c r="E238" s="6"/>
      <c r="F238" s="6"/>
    </row>
    <row r="239" spans="5:6" x14ac:dyDescent="0.25">
      <c r="E239" s="6"/>
      <c r="F239" s="6"/>
    </row>
    <row r="240" spans="5:6" x14ac:dyDescent="0.25">
      <c r="E240" s="6"/>
      <c r="F240" s="6"/>
    </row>
    <row r="241" spans="5:6" x14ac:dyDescent="0.25">
      <c r="E241" s="6"/>
      <c r="F241" s="6"/>
    </row>
    <row r="242" spans="5:6" x14ac:dyDescent="0.25">
      <c r="E242" s="6"/>
      <c r="F242" s="6"/>
    </row>
    <row r="243" spans="5:6" x14ac:dyDescent="0.25">
      <c r="E243" s="6"/>
      <c r="F243" s="6"/>
    </row>
    <row r="244" spans="5:6" x14ac:dyDescent="0.25">
      <c r="E244" s="6"/>
      <c r="F244" s="6"/>
    </row>
    <row r="245" spans="5:6" x14ac:dyDescent="0.25">
      <c r="E245" s="6"/>
      <c r="F245" s="6"/>
    </row>
    <row r="246" spans="5:6" x14ac:dyDescent="0.25">
      <c r="E246" s="6"/>
      <c r="F246" s="6"/>
    </row>
    <row r="247" spans="5:6" x14ac:dyDescent="0.25">
      <c r="E247" s="6"/>
      <c r="F247" s="6"/>
    </row>
    <row r="248" spans="5:6" x14ac:dyDescent="0.25">
      <c r="E248" s="6"/>
      <c r="F248" s="6"/>
    </row>
    <row r="249" spans="5:6" x14ac:dyDescent="0.25">
      <c r="E249" s="6"/>
      <c r="F249" s="6"/>
    </row>
    <row r="250" spans="5:6" x14ac:dyDescent="0.25">
      <c r="E250" s="6"/>
      <c r="F250" s="6"/>
    </row>
    <row r="251" spans="5:6" x14ac:dyDescent="0.25">
      <c r="E251" s="6"/>
      <c r="F251" s="6"/>
    </row>
    <row r="252" spans="5:6" x14ac:dyDescent="0.25">
      <c r="E252" s="6"/>
      <c r="F252" s="6"/>
    </row>
    <row r="253" spans="5:6" x14ac:dyDescent="0.25">
      <c r="E253" s="6"/>
      <c r="F253" s="6"/>
    </row>
    <row r="254" spans="5:6" x14ac:dyDescent="0.25">
      <c r="E254" s="6"/>
      <c r="F254" s="6"/>
    </row>
    <row r="255" spans="5:6" x14ac:dyDescent="0.25">
      <c r="E255" s="6"/>
      <c r="F255" s="6"/>
    </row>
    <row r="256" spans="5:6" x14ac:dyDescent="0.25">
      <c r="E256" s="6"/>
      <c r="F256" s="6"/>
    </row>
    <row r="257" spans="5:6" x14ac:dyDescent="0.25">
      <c r="E257" s="6"/>
      <c r="F257" s="6"/>
    </row>
    <row r="258" spans="5:6" x14ac:dyDescent="0.25">
      <c r="E258" s="6"/>
      <c r="F258" s="6"/>
    </row>
    <row r="259" spans="5:6" x14ac:dyDescent="0.25">
      <c r="E259" s="6"/>
      <c r="F259" s="6"/>
    </row>
    <row r="260" spans="5:6" x14ac:dyDescent="0.25">
      <c r="E260" s="6"/>
      <c r="F260" s="6"/>
    </row>
    <row r="261" spans="5:6" x14ac:dyDescent="0.25">
      <c r="E261" s="6"/>
      <c r="F261" s="6"/>
    </row>
    <row r="262" spans="5:6" x14ac:dyDescent="0.25">
      <c r="E262" s="6"/>
      <c r="F262" s="6"/>
    </row>
    <row r="263" spans="5:6" x14ac:dyDescent="0.25">
      <c r="E263" s="6"/>
      <c r="F263" s="6"/>
    </row>
    <row r="264" spans="5:6" x14ac:dyDescent="0.25">
      <c r="E264" s="6"/>
      <c r="F264" s="6"/>
    </row>
    <row r="265" spans="5:6" x14ac:dyDescent="0.25">
      <c r="E265" s="6"/>
      <c r="F265" s="6"/>
    </row>
    <row r="266" spans="5:6" x14ac:dyDescent="0.25">
      <c r="E266" s="6"/>
      <c r="F266" s="6"/>
    </row>
    <row r="267" spans="5:6" x14ac:dyDescent="0.25">
      <c r="E267" s="6"/>
      <c r="F267" s="6"/>
    </row>
    <row r="268" spans="5:6" x14ac:dyDescent="0.25">
      <c r="E268" s="6"/>
      <c r="F268" s="6"/>
    </row>
    <row r="269" spans="5:6" x14ac:dyDescent="0.25">
      <c r="E269" s="6"/>
      <c r="F269" s="6"/>
    </row>
    <row r="270" spans="5:6" x14ac:dyDescent="0.25">
      <c r="E270" s="6"/>
      <c r="F270" s="6"/>
    </row>
    <row r="271" spans="5:6" x14ac:dyDescent="0.25">
      <c r="E271" s="6"/>
      <c r="F271" s="6"/>
    </row>
    <row r="272" spans="5:6" x14ac:dyDescent="0.25">
      <c r="E272" s="6"/>
      <c r="F272" s="6"/>
    </row>
    <row r="273" spans="5:6" x14ac:dyDescent="0.25">
      <c r="E273" s="6"/>
      <c r="F273" s="6"/>
    </row>
    <row r="274" spans="5:6" x14ac:dyDescent="0.25">
      <c r="E274" s="6"/>
      <c r="F274" s="6"/>
    </row>
    <row r="275" spans="5:6" x14ac:dyDescent="0.25">
      <c r="E275" s="6"/>
      <c r="F275" s="6"/>
    </row>
    <row r="276" spans="5:6" x14ac:dyDescent="0.25">
      <c r="E276" s="6"/>
      <c r="F276" s="6"/>
    </row>
    <row r="277" spans="5:6" x14ac:dyDescent="0.25">
      <c r="E277" s="6"/>
      <c r="F277" s="6"/>
    </row>
    <row r="278" spans="5:6" x14ac:dyDescent="0.25">
      <c r="E278" s="6"/>
      <c r="F278" s="6"/>
    </row>
    <row r="279" spans="5:6" x14ac:dyDescent="0.25">
      <c r="E279" s="6"/>
      <c r="F279" s="6"/>
    </row>
    <row r="280" spans="5:6" x14ac:dyDescent="0.25">
      <c r="E280" s="6"/>
      <c r="F280" s="6"/>
    </row>
    <row r="281" spans="5:6" x14ac:dyDescent="0.25">
      <c r="E281" s="6"/>
      <c r="F281" s="6"/>
    </row>
    <row r="282" spans="5:6" x14ac:dyDescent="0.25">
      <c r="E282" s="6"/>
      <c r="F282" s="6"/>
    </row>
    <row r="283" spans="5:6" x14ac:dyDescent="0.25">
      <c r="E283" s="6"/>
      <c r="F283" s="6"/>
    </row>
    <row r="284" spans="5:6" x14ac:dyDescent="0.25">
      <c r="E284" s="6"/>
      <c r="F284" s="6"/>
    </row>
    <row r="285" spans="5:6" x14ac:dyDescent="0.25">
      <c r="E285" s="6"/>
      <c r="F285" s="6"/>
    </row>
    <row r="286" spans="5:6" x14ac:dyDescent="0.25">
      <c r="E286" s="6"/>
      <c r="F286" s="6"/>
    </row>
    <row r="287" spans="5:6" x14ac:dyDescent="0.25">
      <c r="E287" s="6"/>
      <c r="F287" s="6"/>
    </row>
    <row r="288" spans="5:6" x14ac:dyDescent="0.25">
      <c r="E288" s="6"/>
      <c r="F288" s="6"/>
    </row>
    <row r="289" spans="5:6" x14ac:dyDescent="0.25">
      <c r="E289" s="6"/>
      <c r="F289" s="6"/>
    </row>
    <row r="290" spans="5:6" x14ac:dyDescent="0.25">
      <c r="E290" s="6"/>
      <c r="F290" s="6"/>
    </row>
    <row r="291" spans="5:6" x14ac:dyDescent="0.25">
      <c r="E291" s="6"/>
      <c r="F291" s="6"/>
    </row>
    <row r="292" spans="5:6" x14ac:dyDescent="0.25">
      <c r="E292" s="6"/>
      <c r="F292" s="6"/>
    </row>
    <row r="293" spans="5:6" x14ac:dyDescent="0.25">
      <c r="E293" s="6"/>
      <c r="F293" s="6"/>
    </row>
    <row r="294" spans="5:6" x14ac:dyDescent="0.25">
      <c r="E294" s="6"/>
      <c r="F294" s="6"/>
    </row>
    <row r="295" spans="5:6" x14ac:dyDescent="0.25">
      <c r="E295" s="6"/>
      <c r="F295" s="6"/>
    </row>
    <row r="296" spans="5:6" x14ac:dyDescent="0.25">
      <c r="E296" s="6"/>
      <c r="F296" s="6"/>
    </row>
    <row r="297" spans="5:6" x14ac:dyDescent="0.25">
      <c r="E297" s="6"/>
      <c r="F297" s="6"/>
    </row>
    <row r="298" spans="5:6" x14ac:dyDescent="0.25">
      <c r="E298" s="6"/>
      <c r="F298" s="6"/>
    </row>
    <row r="299" spans="5:6" x14ac:dyDescent="0.25">
      <c r="E299" s="6"/>
      <c r="F299" s="6"/>
    </row>
    <row r="300" spans="5:6" x14ac:dyDescent="0.25">
      <c r="E300" s="6"/>
      <c r="F300" s="6"/>
    </row>
    <row r="301" spans="5:6" x14ac:dyDescent="0.25">
      <c r="E301" s="6"/>
      <c r="F301" s="6"/>
    </row>
    <row r="302" spans="5:6" x14ac:dyDescent="0.25">
      <c r="E302" s="6"/>
      <c r="F302" s="6"/>
    </row>
    <row r="303" spans="5:6" x14ac:dyDescent="0.25">
      <c r="E303" s="6"/>
      <c r="F303" s="6"/>
    </row>
    <row r="304" spans="5:6" x14ac:dyDescent="0.25">
      <c r="E304" s="6"/>
      <c r="F304" s="6"/>
    </row>
    <row r="305" spans="5:6" x14ac:dyDescent="0.25">
      <c r="E305" s="6"/>
      <c r="F305" s="6"/>
    </row>
    <row r="306" spans="5:6" x14ac:dyDescent="0.25">
      <c r="E306" s="6"/>
      <c r="F306" s="6"/>
    </row>
    <row r="307" spans="5:6" x14ac:dyDescent="0.25">
      <c r="E307" s="6"/>
      <c r="F307" s="6"/>
    </row>
    <row r="308" spans="5:6" x14ac:dyDescent="0.25">
      <c r="E308" s="6"/>
      <c r="F308" s="6"/>
    </row>
    <row r="309" spans="5:6" x14ac:dyDescent="0.25">
      <c r="E309" s="6"/>
      <c r="F309" s="6"/>
    </row>
    <row r="310" spans="5:6" x14ac:dyDescent="0.25">
      <c r="E310" s="6"/>
      <c r="F310" s="6"/>
    </row>
    <row r="311" spans="5:6" x14ac:dyDescent="0.25">
      <c r="E311" s="6"/>
      <c r="F311" s="6"/>
    </row>
    <row r="312" spans="5:6" x14ac:dyDescent="0.25">
      <c r="E312" s="6"/>
      <c r="F312" s="6"/>
    </row>
    <row r="313" spans="5:6" x14ac:dyDescent="0.25">
      <c r="E313" s="6"/>
      <c r="F313" s="6"/>
    </row>
    <row r="314" spans="5:6" x14ac:dyDescent="0.25">
      <c r="E314" s="6"/>
      <c r="F314" s="6"/>
    </row>
    <row r="315" spans="5:6" x14ac:dyDescent="0.25">
      <c r="E315" s="6"/>
      <c r="F315" s="6"/>
    </row>
    <row r="316" spans="5:6" x14ac:dyDescent="0.25">
      <c r="E316" s="6"/>
      <c r="F316" s="6"/>
    </row>
    <row r="317" spans="5:6" x14ac:dyDescent="0.25">
      <c r="E317" s="6"/>
      <c r="F317" s="6"/>
    </row>
    <row r="318" spans="5:6" x14ac:dyDescent="0.25">
      <c r="E318" s="6"/>
      <c r="F318" s="6"/>
    </row>
    <row r="319" spans="5:6" x14ac:dyDescent="0.25">
      <c r="E319" s="6"/>
      <c r="F319" s="6"/>
    </row>
    <row r="320" spans="5:6" x14ac:dyDescent="0.25">
      <c r="E320" s="6"/>
      <c r="F320" s="6"/>
    </row>
    <row r="321" spans="5:6" x14ac:dyDescent="0.25">
      <c r="E321" s="6"/>
      <c r="F321" s="6"/>
    </row>
    <row r="322" spans="5:6" x14ac:dyDescent="0.25">
      <c r="E322" s="6"/>
      <c r="F322" s="6"/>
    </row>
    <row r="323" spans="5:6" x14ac:dyDescent="0.25">
      <c r="E323" s="6"/>
      <c r="F323" s="6"/>
    </row>
    <row r="324" spans="5:6" x14ac:dyDescent="0.25">
      <c r="E324" s="6"/>
      <c r="F324" s="6"/>
    </row>
    <row r="325" spans="5:6" x14ac:dyDescent="0.25">
      <c r="E325" s="6"/>
      <c r="F325" s="6"/>
    </row>
    <row r="326" spans="5:6" x14ac:dyDescent="0.25">
      <c r="E326" s="6"/>
      <c r="F326" s="6"/>
    </row>
    <row r="327" spans="5:6" x14ac:dyDescent="0.25">
      <c r="E327" s="6"/>
      <c r="F327" s="6"/>
    </row>
    <row r="328" spans="5:6" x14ac:dyDescent="0.25">
      <c r="E328" s="6"/>
      <c r="F328" s="6"/>
    </row>
    <row r="329" spans="5:6" x14ac:dyDescent="0.25">
      <c r="E329" s="6"/>
      <c r="F329" s="6"/>
    </row>
    <row r="330" spans="5:6" x14ac:dyDescent="0.25">
      <c r="E330" s="6"/>
      <c r="F330" s="6"/>
    </row>
    <row r="331" spans="5:6" x14ac:dyDescent="0.25">
      <c r="E331" s="6"/>
      <c r="F331" s="6"/>
    </row>
    <row r="332" spans="5:6" x14ac:dyDescent="0.25">
      <c r="E332" s="6"/>
      <c r="F332" s="6"/>
    </row>
    <row r="333" spans="5:6" x14ac:dyDescent="0.25">
      <c r="E333" s="6"/>
      <c r="F333" s="6"/>
    </row>
    <row r="334" spans="5:6" x14ac:dyDescent="0.25">
      <c r="E334" s="6"/>
      <c r="F334" s="6"/>
    </row>
    <row r="335" spans="5:6" x14ac:dyDescent="0.25">
      <c r="E335" s="6"/>
      <c r="F335" s="6"/>
    </row>
    <row r="336" spans="5:6" x14ac:dyDescent="0.25">
      <c r="E336" s="6"/>
      <c r="F336" s="6"/>
    </row>
    <row r="337" spans="5:6" x14ac:dyDescent="0.25">
      <c r="E337" s="6"/>
      <c r="F337" s="6"/>
    </row>
    <row r="338" spans="5:6" x14ac:dyDescent="0.25">
      <c r="E338" s="6"/>
      <c r="F338" s="6"/>
    </row>
    <row r="339" spans="5:6" x14ac:dyDescent="0.25">
      <c r="E339" s="6"/>
      <c r="F339" s="6"/>
    </row>
    <row r="340" spans="5:6" x14ac:dyDescent="0.25">
      <c r="E340" s="6"/>
      <c r="F340" s="6"/>
    </row>
    <row r="341" spans="5:6" x14ac:dyDescent="0.25">
      <c r="E341" s="6"/>
      <c r="F341" s="6"/>
    </row>
    <row r="342" spans="5:6" x14ac:dyDescent="0.25">
      <c r="E342" s="6"/>
      <c r="F342" s="6"/>
    </row>
    <row r="343" spans="5:6" x14ac:dyDescent="0.25">
      <c r="E343" s="6"/>
      <c r="F343" s="6"/>
    </row>
    <row r="344" spans="5:6" x14ac:dyDescent="0.25">
      <c r="E344" s="6"/>
      <c r="F344" s="6"/>
    </row>
    <row r="345" spans="5:6" x14ac:dyDescent="0.25">
      <c r="E345" s="6"/>
      <c r="F345" s="6"/>
    </row>
    <row r="346" spans="5:6" x14ac:dyDescent="0.25">
      <c r="E346" s="6"/>
      <c r="F346" s="6"/>
    </row>
    <row r="347" spans="5:6" x14ac:dyDescent="0.25">
      <c r="E347" s="6"/>
      <c r="F347" s="6"/>
    </row>
    <row r="348" spans="5:6" x14ac:dyDescent="0.25">
      <c r="E348" s="6"/>
      <c r="F348" s="6"/>
    </row>
    <row r="349" spans="5:6" x14ac:dyDescent="0.25">
      <c r="E349" s="6"/>
      <c r="F349" s="6"/>
    </row>
    <row r="350" spans="5:6" x14ac:dyDescent="0.25">
      <c r="E350" s="6"/>
      <c r="F350" s="6"/>
    </row>
    <row r="351" spans="5:6" x14ac:dyDescent="0.25">
      <c r="E351" s="6"/>
      <c r="F351" s="6"/>
    </row>
    <row r="352" spans="5:6" x14ac:dyDescent="0.25">
      <c r="E352" s="6"/>
      <c r="F352" s="6"/>
    </row>
    <row r="353" spans="5:6" x14ac:dyDescent="0.25">
      <c r="E353" s="6"/>
      <c r="F353" s="6"/>
    </row>
    <row r="354" spans="5:6" x14ac:dyDescent="0.25">
      <c r="E354" s="6"/>
      <c r="F354" s="6"/>
    </row>
    <row r="355" spans="5:6" x14ac:dyDescent="0.25">
      <c r="E355" s="6"/>
      <c r="F355" s="6"/>
    </row>
    <row r="356" spans="5:6" x14ac:dyDescent="0.25">
      <c r="E356" s="6"/>
      <c r="F356" s="6"/>
    </row>
    <row r="357" spans="5:6" x14ac:dyDescent="0.25">
      <c r="E357" s="6"/>
      <c r="F357" s="6"/>
    </row>
    <row r="358" spans="5:6" x14ac:dyDescent="0.25">
      <c r="E358" s="6"/>
      <c r="F358" s="6"/>
    </row>
    <row r="359" spans="5:6" x14ac:dyDescent="0.25">
      <c r="E359" s="6"/>
      <c r="F359" s="6"/>
    </row>
  </sheetData>
  <mergeCells count="20">
    <mergeCell ref="A27:H27"/>
    <mergeCell ref="A28:B28"/>
    <mergeCell ref="A36:B36"/>
    <mergeCell ref="A31:H31"/>
    <mergeCell ref="A20:B20"/>
    <mergeCell ref="A24:H24"/>
    <mergeCell ref="A32:B32"/>
    <mergeCell ref="A34:B34"/>
    <mergeCell ref="G32:G33"/>
    <mergeCell ref="G34:G35"/>
    <mergeCell ref="A25:B25"/>
    <mergeCell ref="A12:H12"/>
    <mergeCell ref="A13:H13"/>
    <mergeCell ref="A14:H14"/>
    <mergeCell ref="A18:B18"/>
    <mergeCell ref="C1:H1"/>
    <mergeCell ref="C2:H2"/>
    <mergeCell ref="A17:H17"/>
    <mergeCell ref="A15:H15"/>
    <mergeCell ref="A11:H11"/>
  </mergeCells>
  <phoneticPr fontId="3" type="noConversion"/>
  <printOptions horizontalCentered="1"/>
  <pageMargins left="1.1811023622047245" right="0.39370078740157483" top="0.78740157480314965" bottom="0.78740157480314965" header="0" footer="0"/>
  <pageSetup paperSize="9" scale="8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екологія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Татьяна Мороз</cp:lastModifiedBy>
  <cp:lastPrinted>2025-01-24T06:39:37Z</cp:lastPrinted>
  <dcterms:created xsi:type="dcterms:W3CDTF">2015-06-05T18:19:34Z</dcterms:created>
  <dcterms:modified xsi:type="dcterms:W3CDTF">2025-01-24T06:43:37Z</dcterms:modified>
</cp:coreProperties>
</file>