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работа\рішення\70 сесія\"/>
    </mc:Choice>
  </mc:AlternateContent>
  <xr:revisionPtr revIDLastSave="0" documentId="13_ncr:1_{F30B9EB6-F284-4876-9CED-19A40C6BE5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ін. під.КП" sheetId="4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4" l="1"/>
  <c r="E45" i="4" s="1"/>
  <c r="E55" i="4" s="1"/>
  <c r="E51" i="4" l="1"/>
  <c r="E50" i="4" s="1"/>
  <c r="E28" i="4"/>
  <c r="E25" i="4" l="1"/>
  <c r="E24" i="4" s="1"/>
  <c r="E27" i="4" l="1"/>
</calcChain>
</file>

<file path=xl/sharedStrings.xml><?xml version="1.0" encoding="utf-8"?>
<sst xmlns="http://schemas.openxmlformats.org/spreadsheetml/2006/main" count="62" uniqueCount="58">
  <si>
    <t>Зміст заходу</t>
  </si>
  <si>
    <t>КПК</t>
  </si>
  <si>
    <t>КЕКВ</t>
  </si>
  <si>
    <t>Бюджетне призначення, грн.</t>
  </si>
  <si>
    <t>х</t>
  </si>
  <si>
    <t>ВСЬОГО:</t>
  </si>
  <si>
    <t>КП "Донець"</t>
  </si>
  <si>
    <t>КП "Комунальник"</t>
  </si>
  <si>
    <t>Розпорядник коштів</t>
  </si>
  <si>
    <t>Секретар Слобожанської селищниої ради                                                                                              Галина КУЦЕНКО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</si>
  <si>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</si>
  <si>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</si>
  <si>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</si>
  <si>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Забезпечення діяльності з виробництва, транспортування, постачання теплової енергії</t>
  </si>
  <si>
    <t>Заходи на 2025 рік до Програми фінансової підтримки комунальних підприємств  Слобожанської селищної ради на 2021-2025 роки</t>
  </si>
  <si>
    <t>нарахування на заробітну плату (ЄСВ)</t>
  </si>
  <si>
    <t>VIІI скликання № 2631 -VIІI від 24 грудня  2024 р.</t>
  </si>
  <si>
    <t xml:space="preserve">послуги з адміністрування програмного забезпечення «М.Е.DOK»  </t>
  </si>
  <si>
    <t xml:space="preserve">послуги з навчання по охороні праці на двох осіб </t>
  </si>
  <si>
    <t xml:space="preserve">придбання канцелярського приладдя </t>
  </si>
  <si>
    <t xml:space="preserve">послуги з експлуатації складових газорозподільної системи </t>
  </si>
  <si>
    <t>Рішення LХV сесії Слобожанської селищної ради</t>
  </si>
  <si>
    <t>Рішення LХIІІ сесії Слобожанської селищної ради</t>
  </si>
  <si>
    <t>ЗАТВЕРДЖЕНО</t>
  </si>
  <si>
    <t>VIІI скликання №  2764-VIІI від 20 лютого  2025 р.</t>
  </si>
  <si>
    <t>Загальний фонд</t>
  </si>
  <si>
    <t>спеціальний фонд</t>
  </si>
  <si>
    <t>Рішення LХVІІ сесії Слобожанської селищної ради</t>
  </si>
  <si>
    <t xml:space="preserve">придбання меблів </t>
  </si>
  <si>
    <t xml:space="preserve">навчання питань здійснення публічних закупівель </t>
  </si>
  <si>
    <t>відшкодування витрат за спожиті енергоносії (електричну енергію –  10 265,00 грн., водопостачання та водовідведення – 1 517,00 грн., теплопостачання  - 11 875,00 грн.)</t>
  </si>
  <si>
    <t>заробітну плату</t>
  </si>
  <si>
    <t xml:space="preserve">оплату послуг з управління будинком </t>
  </si>
  <si>
    <t xml:space="preserve">оплату послуг з управління побутовими відходами </t>
  </si>
  <si>
    <t xml:space="preserve">оплату послуг з розподілу природного газу </t>
  </si>
  <si>
    <t xml:space="preserve">оплату послуг з правової допомоги </t>
  </si>
  <si>
    <t>І</t>
  </si>
  <si>
    <t>Рішення LХІХ сесії Слобожанської селищної ради</t>
  </si>
  <si>
    <t>VIІI скликання № 2838 -VIІI від 20 березня 2025 р.</t>
  </si>
  <si>
    <t>Експлуатація  та технічне обслуговування житлового фонду</t>
  </si>
  <si>
    <t>придбання матеріалів з обслуговування житлових бдудинків по підготовці обєктів до опалювального сезону на виконання робіт господарським способом в селищі Слобожанське Чугуївського району Харківської області</t>
  </si>
  <si>
    <t>VIІI скликання № 2904-VIІI від 23 квітня 2025 р.</t>
  </si>
  <si>
    <t xml:space="preserve">оплата водопостачання  та водовідведення (подача води з водопроводу та приймання стічних вод до каналізації) </t>
  </si>
  <si>
    <t xml:space="preserve">придбання комп’ютерної програми «Бухгалтерія  комунального підприємства»  </t>
  </si>
  <si>
    <t>Фінансова  допомога на безповоротній основі                  КП "Комунальник"</t>
  </si>
  <si>
    <t>Будівництво інших обєктів комунльної власності</t>
  </si>
  <si>
    <t>0117330</t>
  </si>
  <si>
    <t>Фінансова  допомога на безповоротній основі                             КП "Донець" на:</t>
  </si>
  <si>
    <r>
      <t xml:space="preserve">проведення першого етапу робіт з реконструкції водопроводу  від свердловини до приватного сектору та по вул. </t>
    </r>
    <r>
      <rPr>
        <sz val="12"/>
        <color theme="1"/>
        <rFont val="Times New Roman"/>
        <family val="1"/>
        <charset val="204"/>
      </rPr>
      <t>Олімпійська, Миру, Садова, Маяковського, Вишнева, Дружби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sz val="12"/>
        <color theme="1"/>
        <rFont val="Times New Roman"/>
        <family val="1"/>
        <charset val="204"/>
      </rPr>
      <t xml:space="preserve">Гагаріна, Ювілейна в с. Донець Зміївського району Харківської області </t>
    </r>
    <r>
      <rPr>
        <sz val="11"/>
        <color theme="1"/>
        <rFont val="Calibri"/>
        <family val="2"/>
        <charset val="204"/>
        <scheme val="minor"/>
      </rPr>
      <t>(коригування).</t>
    </r>
  </si>
  <si>
    <t>Рішення LХХ сесії Слобожанської селищної ради</t>
  </si>
  <si>
    <t>монтаж засобів сигналізації двох обєктів за адресами:           вул. Енергетиків, буд 33, вул. Енергетиків, буд. 8В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</si>
  <si>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</si>
  <si>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0116020</t>
  </si>
  <si>
    <t>Фінансова  допомога на безповоротній основі КП "Донець" на:</t>
  </si>
  <si>
    <t xml:space="preserve"> погашення заборгованості за постачання електричної енергії за лютий 2025 року</t>
  </si>
  <si>
    <t xml:space="preserve"> погашення заборгованості за постачання електричної енергії за березень 2025 року</t>
  </si>
  <si>
    <t xml:space="preserve"> погашення заборгованості за постачання електричної енергії за січень  2025 року</t>
  </si>
  <si>
    <t>VIІI скликання № 2953 -VIІI від 15 травня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</si>
</sst>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8" fillId="0" borderId="1" xfId="0" applyNumberFormat="1" applyFont="1" applyBorder="1"/>
    <xf numFmtId="0" fontId="5" fillId="0" borderId="0" xfId="0" applyFont="1"/>
    <xf numFmtId="0" fontId="4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49" fontId="8" fillId="0" borderId="6" xfId="0" applyNumberFormat="1" applyFont="1" applyBorder="1" applyAlignment="1">
      <alignment vertical="top" wrapText="1"/>
    </xf>
    <xf numFmtId="0" fontId="7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vertical="top"/>
    </xf>
    <xf numFmtId="0" fontId="8" fillId="0" borderId="6" xfId="0" applyFont="1" applyBorder="1" applyAlignment="1">
      <alignment vertical="top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1" fillId="0" borderId="1" xfId="0" applyFont="1" applyBorder="1"/>
    <xf numFmtId="0" fontId="8" fillId="0" borderId="6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vertical="center" wrapText="1"/>
    </xf>
    <xf numFmtId="0" fontId="8" fillId="0" borderId="3" xfId="0" applyFont="1" applyBorder="1" applyAlignment="1">
      <alignment wrapText="1"/>
    </xf>
    <xf numFmtId="164" fontId="7" fillId="0" borderId="4" xfId="0" applyNumberFormat="1" applyFont="1" applyBorder="1" applyAlignment="1">
      <alignment vertical="center" wrapText="1"/>
    </xf>
    <xf numFmtId="0" fontId="8" fillId="0" borderId="1" xfId="0" applyFont="1" applyBorder="1"/>
    <xf numFmtId="0" fontId="11" fillId="0" borderId="0" xfId="0" applyFont="1"/>
    <xf numFmtId="0" fontId="7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top"/>
    </xf>
    <xf numFmtId="0" fontId="7" fillId="0" borderId="3" xfId="0" applyFont="1" applyBorder="1"/>
    <xf numFmtId="49" fontId="8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0" xfId="0" applyFont="1"/>
    <xf numFmtId="0" fontId="4" fillId="0" borderId="1" xfId="0" applyFont="1" applyBorder="1"/>
    <xf numFmtId="0" fontId="7" fillId="0" borderId="3" xfId="0" applyFont="1" applyBorder="1" applyAlignment="1">
      <alignment wrapText="1"/>
    </xf>
    <xf numFmtId="0" fontId="13" fillId="0" borderId="0" xfId="0" applyFont="1"/>
    <xf numFmtId="0" fontId="8" fillId="0" borderId="7" xfId="0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top"/>
    </xf>
    <xf numFmtId="0" fontId="10" fillId="0" borderId="5" xfId="0" applyFont="1" applyBorder="1"/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8" fillId="0" borderId="10" xfId="0" applyFont="1" applyBorder="1" applyAlignment="1">
      <alignment vertical="top" wrapText="1"/>
    </xf>
    <xf numFmtId="0" fontId="8" fillId="0" borderId="9" xfId="0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vertical="center" wrapText="1"/>
    </xf>
    <xf numFmtId="164" fontId="7" fillId="0" borderId="5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/>
    </xf>
    <xf numFmtId="164" fontId="9" fillId="0" borderId="1" xfId="0" applyNumberFormat="1" applyFont="1" applyBorder="1" applyAlignment="1">
      <alignment vertical="center" wrapText="1"/>
    </xf>
    <xf numFmtId="0" fontId="14" fillId="0" borderId="0" xfId="0" applyFont="1" applyAlignment="1">
      <alignment wrapText="1"/>
    </xf>
    <xf numFmtId="49" fontId="8" fillId="0" borderId="5" xfId="0" applyNumberFormat="1" applyFont="1" applyBorder="1" applyAlignment="1">
      <alignment vertical="top" wrapText="1"/>
    </xf>
    <xf numFmtId="0" fontId="4" fillId="0" borderId="0" xfId="0" applyFont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57"/>
  <sheetViews>
    <sheetView tabSelected="1" topLeftCell="A5" workbookViewId="0">
      <selection activeCell="B30" sqref="B30"/>
    </sheetView>
  </sheetViews>
  <sheetFormatPr defaultRowHeight="15" x14ac:dyDescent="0.25"/>
  <cols>
    <col min="1" max="1" width="3.7109375" customWidth="1"/>
    <col min="2" max="2" width="58.140625" customWidth="1"/>
    <col min="3" max="3" width="9.140625" customWidth="1"/>
    <col min="4" max="4" width="7.5703125" customWidth="1"/>
    <col min="5" max="5" width="16.5703125" customWidth="1"/>
    <col min="6" max="6" width="17.85546875" customWidth="1"/>
  </cols>
  <sheetData>
    <row r="1" spans="1:6" ht="15.75" x14ac:dyDescent="0.25">
      <c r="C1" s="1" t="s">
        <v>23</v>
      </c>
    </row>
    <row r="2" spans="1:6" ht="15.75" x14ac:dyDescent="0.25">
      <c r="A2" s="1"/>
      <c r="B2" s="1"/>
      <c r="C2" s="6" t="s">
        <v>22</v>
      </c>
      <c r="D2" s="6"/>
      <c r="E2" s="6"/>
      <c r="F2" s="6"/>
    </row>
    <row r="3" spans="1:6" ht="15.75" x14ac:dyDescent="0.25">
      <c r="A3" s="1"/>
      <c r="B3" s="1"/>
      <c r="C3" s="6" t="s">
        <v>16</v>
      </c>
      <c r="D3" s="6"/>
      <c r="E3" s="6"/>
      <c r="F3" s="6"/>
    </row>
    <row r="4" spans="1:6" ht="15.75" x14ac:dyDescent="0.25">
      <c r="A4" s="1"/>
      <c r="B4" s="1"/>
      <c r="C4" s="6" t="s">
        <v>21</v>
      </c>
      <c r="D4" s="6"/>
      <c r="E4" s="6"/>
      <c r="F4" s="6"/>
    </row>
    <row r="5" spans="1:6" ht="15.75" x14ac:dyDescent="0.25">
      <c r="A5" s="1"/>
      <c r="B5" s="1"/>
      <c r="C5" s="6" t="s">
        <v>24</v>
      </c>
      <c r="D5" s="6"/>
      <c r="E5" s="6"/>
      <c r="F5" s="6"/>
    </row>
    <row r="6" spans="1:6" ht="15.75" x14ac:dyDescent="0.25">
      <c r="A6" s="1"/>
      <c r="B6" s="1"/>
      <c r="C6" s="6" t="s">
        <v>27</v>
      </c>
      <c r="D6" s="6"/>
      <c r="E6" s="6"/>
      <c r="F6" s="6"/>
    </row>
    <row r="7" spans="1:6" ht="15.75" x14ac:dyDescent="0.25">
      <c r="A7" s="1"/>
      <c r="B7" s="1"/>
      <c r="C7" s="6" t="s">
        <v>38</v>
      </c>
      <c r="D7" s="6"/>
      <c r="E7" s="6"/>
      <c r="F7" s="6"/>
    </row>
    <row r="8" spans="1:6" ht="1.5" customHeight="1" x14ac:dyDescent="0.25">
      <c r="A8" s="1"/>
      <c r="B8" s="1"/>
      <c r="C8" s="61"/>
      <c r="D8" s="61"/>
      <c r="E8" s="61"/>
      <c r="F8" s="61"/>
    </row>
    <row r="9" spans="1:6" ht="15.75" hidden="1" x14ac:dyDescent="0.25">
      <c r="A9" s="1"/>
      <c r="B9" s="1"/>
      <c r="C9" s="6"/>
      <c r="D9" s="6"/>
      <c r="E9" s="6"/>
      <c r="F9" s="6"/>
    </row>
    <row r="10" spans="1:6" ht="15.75" hidden="1" x14ac:dyDescent="0.25">
      <c r="A10" s="1"/>
      <c r="B10" s="1"/>
      <c r="C10" s="6"/>
      <c r="D10" s="6"/>
      <c r="E10" s="6"/>
      <c r="F10" s="6"/>
    </row>
    <row r="11" spans="1:6" ht="15.75" hidden="1" x14ac:dyDescent="0.25">
      <c r="A11" s="1"/>
      <c r="B11" s="1"/>
      <c r="C11" s="6"/>
      <c r="D11" s="6"/>
      <c r="E11" s="6"/>
      <c r="F11" s="6"/>
    </row>
    <row r="12" spans="1:6" ht="15.75" hidden="1" x14ac:dyDescent="0.25">
      <c r="A12" s="1"/>
      <c r="B12" s="1"/>
      <c r="C12" s="6"/>
      <c r="D12" s="6"/>
      <c r="E12" s="6"/>
      <c r="F12" s="6"/>
    </row>
    <row r="13" spans="1:6" ht="15.75" hidden="1" x14ac:dyDescent="0.25">
      <c r="A13" s="1"/>
      <c r="B13" s="1"/>
      <c r="C13" s="6"/>
      <c r="D13" s="6"/>
      <c r="E13" s="6"/>
      <c r="F13" s="6"/>
    </row>
    <row r="14" spans="1:6" ht="15.75" hidden="1" x14ac:dyDescent="0.25">
      <c r="A14" s="1"/>
      <c r="B14" s="1"/>
      <c r="C14" s="6"/>
      <c r="D14" s="6"/>
      <c r="E14" s="6"/>
      <c r="F14" s="6"/>
    </row>
    <row r="15" spans="1:6" ht="15.75" hidden="1" x14ac:dyDescent="0.25">
      <c r="A15" s="1"/>
      <c r="B15" s="1"/>
      <c r="C15" s="6"/>
      <c r="D15" s="6"/>
      <c r="E15" s="6"/>
      <c r="F15" s="6"/>
    </row>
    <row r="16" spans="1:6" ht="15.75" hidden="1" x14ac:dyDescent="0.25">
      <c r="A16" s="1"/>
      <c r="B16" s="1"/>
      <c r="C16" s="6"/>
      <c r="D16" s="6"/>
      <c r="E16" s="6"/>
      <c r="F16" s="6"/>
    </row>
    <row r="17" spans="1:6" ht="15.75" customHeight="1" x14ac:dyDescent="0.25">
      <c r="A17" s="1"/>
      <c r="B17" s="1"/>
      <c r="C17" s="6" t="s">
        <v>37</v>
      </c>
      <c r="D17" s="6"/>
      <c r="E17" s="6"/>
      <c r="F17" s="6"/>
    </row>
    <row r="18" spans="1:6" ht="15.75" customHeight="1" x14ac:dyDescent="0.25">
      <c r="A18" s="1"/>
      <c r="B18" s="1"/>
      <c r="C18" s="6" t="s">
        <v>41</v>
      </c>
      <c r="D18" s="6"/>
      <c r="E18" s="6"/>
      <c r="F18" s="6"/>
    </row>
    <row r="19" spans="1:6" ht="15.75" customHeight="1" x14ac:dyDescent="0.25">
      <c r="A19" s="1"/>
      <c r="B19" s="1"/>
      <c r="C19" s="6" t="s">
        <v>49</v>
      </c>
      <c r="D19" s="6"/>
      <c r="E19" s="6"/>
      <c r="F19" s="6"/>
    </row>
    <row r="20" spans="1:6" ht="15.75" customHeight="1" x14ac:dyDescent="0.25">
      <c r="A20" s="1"/>
      <c r="B20" s="1"/>
      <c r="C20" s="6" t="s">
        <v>57</v>
      </c>
      <c r="D20" s="6"/>
      <c r="E20" s="6"/>
      <c r="F20" s="6"/>
    </row>
    <row r="21" spans="1:6" ht="21" customHeight="1" x14ac:dyDescent="0.3">
      <c r="A21" s="1"/>
      <c r="B21" s="5"/>
      <c r="C21" s="6"/>
      <c r="D21" s="6"/>
      <c r="E21" s="6"/>
      <c r="F21" s="6"/>
    </row>
    <row r="22" spans="1:6" ht="78.75" customHeight="1" x14ac:dyDescent="0.25">
      <c r="A22" s="64" t="s">
        <v>14</v>
      </c>
      <c r="B22" s="64"/>
      <c r="C22" s="64"/>
      <c r="D22" s="64"/>
      <c r="E22" s="64"/>
      <c r="F22" s="64"/>
    </row>
    <row r="23" spans="1:6" ht="51" customHeight="1" x14ac:dyDescent="0.25">
      <c r="A23" s="65" t="s">
        <v>0</v>
      </c>
      <c r="B23" s="65"/>
      <c r="C23" s="19" t="s">
        <v>1</v>
      </c>
      <c r="D23" s="19" t="s">
        <v>2</v>
      </c>
      <c r="E23" s="8" t="s">
        <v>3</v>
      </c>
      <c r="F23" s="8" t="s">
        <v>8</v>
      </c>
    </row>
    <row r="24" spans="1:6" ht="30.75" customHeight="1" x14ac:dyDescent="0.25">
      <c r="A24" s="62" t="s">
        <v>39</v>
      </c>
      <c r="B24" s="63"/>
      <c r="C24" s="9">
        <v>116011</v>
      </c>
      <c r="D24" s="9">
        <v>2610</v>
      </c>
      <c r="E24" s="44">
        <f>SUM(E25)</f>
        <v>98557</v>
      </c>
      <c r="F24" s="14"/>
    </row>
    <row r="25" spans="1:6" ht="37.5" customHeight="1" x14ac:dyDescent="0.25">
      <c r="A25" s="42" t="s">
        <v>36</v>
      </c>
      <c r="B25" s="23" t="s">
        <v>44</v>
      </c>
      <c r="C25" s="45"/>
      <c r="D25" s="45"/>
      <c r="E25" s="44">
        <f>SUM(E26)</f>
        <v>98557</v>
      </c>
      <c r="F25" s="11" t="s">
        <v>7</v>
      </c>
    </row>
    <row r="26" spans="1:6" ht="74.25" customHeight="1" x14ac:dyDescent="0.25">
      <c r="A26" s="34">
        <v>1</v>
      </c>
      <c r="B26" s="27" t="s">
        <v>40</v>
      </c>
      <c r="C26" s="45"/>
      <c r="D26" s="45"/>
      <c r="E26" s="43">
        <v>98557</v>
      </c>
      <c r="F26" s="21"/>
    </row>
    <row r="27" spans="1:6" s="18" customFormat="1" ht="39" customHeight="1" x14ac:dyDescent="0.25">
      <c r="A27" s="62" t="s">
        <v>13</v>
      </c>
      <c r="B27" s="63"/>
      <c r="C27" s="30" t="s">
        <v>10</v>
      </c>
      <c r="D27" s="9">
        <v>2610</v>
      </c>
      <c r="E27" s="22">
        <f>SUM(E28)</f>
        <v>2815850</v>
      </c>
      <c r="F27" s="48"/>
    </row>
    <row r="28" spans="1:6" s="18" customFormat="1" ht="36.75" customHeight="1" x14ac:dyDescent="0.25">
      <c r="A28" s="9" t="s">
        <v>36</v>
      </c>
      <c r="B28" s="23" t="s">
        <v>12</v>
      </c>
      <c r="C28" s="12"/>
      <c r="D28" s="13"/>
      <c r="E28" s="24">
        <f>SUM(E29:E44)</f>
        <v>2815850</v>
      </c>
      <c r="F28" s="31" t="s">
        <v>11</v>
      </c>
    </row>
    <row r="29" spans="1:6" s="18" customFormat="1" ht="17.25" customHeight="1" x14ac:dyDescent="0.25">
      <c r="A29" s="34">
        <v>1</v>
      </c>
      <c r="B29" s="17" t="s">
        <v>31</v>
      </c>
      <c r="C29" s="12"/>
      <c r="D29" s="13"/>
      <c r="E29" s="24">
        <v>1996757</v>
      </c>
      <c r="F29" s="21"/>
    </row>
    <row r="30" spans="1:6" s="18" customFormat="1" ht="20.25" customHeight="1" x14ac:dyDescent="0.25">
      <c r="A30" s="34">
        <v>2</v>
      </c>
      <c r="B30" s="17" t="s">
        <v>15</v>
      </c>
      <c r="C30" s="12"/>
      <c r="D30" s="13"/>
      <c r="E30" s="24">
        <v>439285</v>
      </c>
      <c r="F30" s="21"/>
    </row>
    <row r="31" spans="1:6" s="18" customFormat="1" ht="31.5" customHeight="1" x14ac:dyDescent="0.25">
      <c r="A31" s="34">
        <v>3</v>
      </c>
      <c r="B31" s="40" t="s">
        <v>17</v>
      </c>
      <c r="C31" s="12"/>
      <c r="D31" s="13"/>
      <c r="E31" s="24">
        <v>4800</v>
      </c>
      <c r="F31" s="21"/>
    </row>
    <row r="32" spans="1:6" s="18" customFormat="1" ht="20.25" customHeight="1" x14ac:dyDescent="0.25">
      <c r="A32" s="34">
        <v>4</v>
      </c>
      <c r="B32" s="29" t="s">
        <v>18</v>
      </c>
      <c r="C32" s="12"/>
      <c r="D32" s="13"/>
      <c r="E32" s="24">
        <v>1934</v>
      </c>
      <c r="F32" s="21"/>
    </row>
    <row r="33" spans="1:6" s="18" customFormat="1" ht="20.25" customHeight="1" x14ac:dyDescent="0.25">
      <c r="A33" s="34">
        <v>5</v>
      </c>
      <c r="B33" s="29" t="s">
        <v>19</v>
      </c>
      <c r="C33" s="12"/>
      <c r="D33" s="13"/>
      <c r="E33" s="24">
        <v>9350</v>
      </c>
      <c r="F33" s="21"/>
    </row>
    <row r="34" spans="1:6" s="18" customFormat="1" ht="20.25" customHeight="1" x14ac:dyDescent="0.25">
      <c r="A34" s="34">
        <v>6</v>
      </c>
      <c r="B34" s="29" t="s">
        <v>20</v>
      </c>
      <c r="C34" s="12"/>
      <c r="D34" s="13"/>
      <c r="E34" s="24">
        <v>50387</v>
      </c>
      <c r="F34" s="21"/>
    </row>
    <row r="35" spans="1:6" s="18" customFormat="1" ht="60.75" customHeight="1" x14ac:dyDescent="0.25">
      <c r="A35" s="34">
        <v>7</v>
      </c>
      <c r="B35" s="2" t="s">
        <v>30</v>
      </c>
      <c r="C35" s="12"/>
      <c r="D35" s="13"/>
      <c r="E35" s="24">
        <v>23657</v>
      </c>
      <c r="F35" s="21"/>
    </row>
    <row r="36" spans="1:6" s="18" customFormat="1" ht="20.25" customHeight="1" x14ac:dyDescent="0.25">
      <c r="A36" s="34">
        <v>8</v>
      </c>
      <c r="B36" s="39" t="s">
        <v>32</v>
      </c>
      <c r="C36" s="12"/>
      <c r="D36" s="13"/>
      <c r="E36" s="24">
        <v>2534</v>
      </c>
      <c r="F36" s="21"/>
    </row>
    <row r="37" spans="1:6" s="18" customFormat="1" ht="20.25" customHeight="1" x14ac:dyDescent="0.25">
      <c r="A37" s="34">
        <v>9</v>
      </c>
      <c r="B37" s="39" t="s">
        <v>33</v>
      </c>
      <c r="C37" s="12"/>
      <c r="D37" s="13"/>
      <c r="E37" s="24">
        <v>730</v>
      </c>
      <c r="F37" s="21"/>
    </row>
    <row r="38" spans="1:6" s="18" customFormat="1" ht="20.25" customHeight="1" x14ac:dyDescent="0.25">
      <c r="A38" s="34">
        <v>10</v>
      </c>
      <c r="B38" s="2" t="s">
        <v>34</v>
      </c>
      <c r="C38" s="12"/>
      <c r="D38" s="13"/>
      <c r="E38" s="24">
        <v>1500</v>
      </c>
      <c r="F38" s="21"/>
    </row>
    <row r="39" spans="1:6" s="18" customFormat="1" ht="20.25" customHeight="1" x14ac:dyDescent="0.25">
      <c r="A39" s="34">
        <v>11</v>
      </c>
      <c r="B39" s="2" t="s">
        <v>35</v>
      </c>
      <c r="C39" s="12"/>
      <c r="D39" s="13"/>
      <c r="E39" s="24">
        <v>50000</v>
      </c>
      <c r="F39" s="21"/>
    </row>
    <row r="40" spans="1:6" s="18" customFormat="1" ht="20.25" customHeight="1" x14ac:dyDescent="0.25">
      <c r="A40" s="34">
        <v>12</v>
      </c>
      <c r="B40" s="2" t="s">
        <v>28</v>
      </c>
      <c r="C40" s="12"/>
      <c r="D40" s="13"/>
      <c r="E40" s="24">
        <v>58200</v>
      </c>
      <c r="F40" s="21"/>
    </row>
    <row r="41" spans="1:6" s="18" customFormat="1" ht="20.25" customHeight="1" x14ac:dyDescent="0.25">
      <c r="A41" s="34">
        <v>13</v>
      </c>
      <c r="B41" s="2" t="s">
        <v>29</v>
      </c>
      <c r="C41" s="12"/>
      <c r="D41" s="13"/>
      <c r="E41" s="24">
        <v>2000</v>
      </c>
      <c r="F41" s="21"/>
    </row>
    <row r="42" spans="1:6" s="41" customFormat="1" ht="36" customHeight="1" x14ac:dyDescent="0.25">
      <c r="A42" s="32">
        <v>14</v>
      </c>
      <c r="B42" s="3" t="s">
        <v>50</v>
      </c>
      <c r="C42" s="12"/>
      <c r="D42" s="13"/>
      <c r="E42" s="24">
        <v>99916</v>
      </c>
      <c r="F42" s="21"/>
    </row>
    <row r="43" spans="1:6" s="41" customFormat="1" ht="34.5" customHeight="1" x14ac:dyDescent="0.25">
      <c r="A43" s="32">
        <v>15</v>
      </c>
      <c r="B43" s="2" t="s">
        <v>42</v>
      </c>
      <c r="C43" s="12"/>
      <c r="D43" s="13"/>
      <c r="E43" s="24">
        <v>25000</v>
      </c>
      <c r="F43" s="21"/>
    </row>
    <row r="44" spans="1:6" s="41" customFormat="1" ht="38.25" customHeight="1" x14ac:dyDescent="0.25">
      <c r="A44" s="32">
        <v>16</v>
      </c>
      <c r="B44" s="2" t="s">
        <v>43</v>
      </c>
      <c r="C44" s="12"/>
      <c r="D44" s="13"/>
      <c r="E44" s="24">
        <v>49800</v>
      </c>
      <c r="F44" s="21"/>
    </row>
    <row r="45" spans="1:6" s="59" customFormat="1" ht="49.5" customHeight="1" x14ac:dyDescent="0.25">
      <c r="A45" s="68" t="s">
        <v>51</v>
      </c>
      <c r="B45" s="69"/>
      <c r="C45" s="60" t="s">
        <v>52</v>
      </c>
      <c r="D45" s="15"/>
      <c r="E45" s="22">
        <f>SUM(E46)</f>
        <v>163190</v>
      </c>
      <c r="F45" s="21"/>
    </row>
    <row r="46" spans="1:6" s="41" customFormat="1" ht="38.25" customHeight="1" x14ac:dyDescent="0.25">
      <c r="A46" s="46"/>
      <c r="B46" s="16" t="s">
        <v>53</v>
      </c>
      <c r="C46" s="12"/>
      <c r="D46" s="13">
        <v>2610</v>
      </c>
      <c r="E46" s="24">
        <f>SUM(E47:E49)</f>
        <v>163190</v>
      </c>
      <c r="F46" s="21"/>
    </row>
    <row r="47" spans="1:6" s="41" customFormat="1" ht="38.25" customHeight="1" x14ac:dyDescent="0.25">
      <c r="A47" s="33"/>
      <c r="B47" s="27" t="s">
        <v>56</v>
      </c>
      <c r="C47" s="12"/>
      <c r="D47" s="13"/>
      <c r="E47" s="24">
        <v>14503</v>
      </c>
      <c r="F47" s="21"/>
    </row>
    <row r="48" spans="1:6" s="41" customFormat="1" ht="38.25" customHeight="1" x14ac:dyDescent="0.25">
      <c r="A48" s="33"/>
      <c r="B48" s="27" t="s">
        <v>54</v>
      </c>
      <c r="C48" s="12"/>
      <c r="D48" s="13"/>
      <c r="E48" s="24">
        <v>80793</v>
      </c>
      <c r="F48" s="21"/>
    </row>
    <row r="49" spans="1:6" s="41" customFormat="1" ht="38.25" customHeight="1" x14ac:dyDescent="0.25">
      <c r="A49" s="32"/>
      <c r="B49" s="27" t="s">
        <v>55</v>
      </c>
      <c r="C49" s="12"/>
      <c r="D49" s="13"/>
      <c r="E49" s="24">
        <v>67894</v>
      </c>
      <c r="F49" s="21"/>
    </row>
    <row r="50" spans="1:6" s="41" customFormat="1" ht="41.25" customHeight="1" x14ac:dyDescent="0.25">
      <c r="A50" s="66" t="s">
        <v>45</v>
      </c>
      <c r="B50" s="67"/>
      <c r="C50" s="47" t="s">
        <v>46</v>
      </c>
      <c r="D50" s="28"/>
      <c r="E50" s="22">
        <f>SUM(E51)</f>
        <v>4900000</v>
      </c>
      <c r="F50" s="14"/>
    </row>
    <row r="51" spans="1:6" s="41" customFormat="1" ht="31.5" customHeight="1" x14ac:dyDescent="0.25">
      <c r="A51" s="32" t="s">
        <v>36</v>
      </c>
      <c r="B51" s="23" t="s">
        <v>47</v>
      </c>
      <c r="C51" s="12"/>
      <c r="D51" s="13">
        <v>3210</v>
      </c>
      <c r="E51" s="54">
        <f>SUM(E52)</f>
        <v>4900000</v>
      </c>
      <c r="F51" s="31" t="s">
        <v>6</v>
      </c>
    </row>
    <row r="52" spans="1:6" s="51" customFormat="1" ht="81.75" customHeight="1" x14ac:dyDescent="0.25">
      <c r="A52" s="49"/>
      <c r="B52" s="50" t="s">
        <v>48</v>
      </c>
      <c r="C52" s="10"/>
      <c r="D52" s="52"/>
      <c r="E52" s="55">
        <v>4900000</v>
      </c>
      <c r="F52" s="53"/>
    </row>
    <row r="53" spans="1:6" s="38" customFormat="1" ht="20.25" customHeight="1" x14ac:dyDescent="0.25">
      <c r="A53" s="37"/>
      <c r="B53" s="35" t="s">
        <v>25</v>
      </c>
      <c r="C53" s="56"/>
      <c r="D53" s="57"/>
      <c r="E53" s="58">
        <v>3077597</v>
      </c>
      <c r="F53" s="36"/>
    </row>
    <row r="54" spans="1:6" s="38" customFormat="1" ht="20.25" customHeight="1" x14ac:dyDescent="0.25">
      <c r="A54" s="37"/>
      <c r="B54" s="35" t="s">
        <v>26</v>
      </c>
      <c r="C54" s="56"/>
      <c r="D54" s="57"/>
      <c r="E54" s="58">
        <v>4900000</v>
      </c>
      <c r="F54" s="36"/>
    </row>
    <row r="55" spans="1:6" ht="15.75" x14ac:dyDescent="0.25">
      <c r="A55" s="20"/>
      <c r="B55" s="25" t="s">
        <v>5</v>
      </c>
      <c r="C55" s="7" t="s">
        <v>4</v>
      </c>
      <c r="D55" s="19" t="s">
        <v>4</v>
      </c>
      <c r="E55" s="4">
        <f>SUM(E24+E27+E45+E50)</f>
        <v>7977597</v>
      </c>
      <c r="F55" s="7" t="s">
        <v>4</v>
      </c>
    </row>
    <row r="56" spans="1:6" ht="19.5" customHeight="1" x14ac:dyDescent="0.25">
      <c r="A56" s="26"/>
      <c r="B56" s="26"/>
      <c r="C56" s="26"/>
      <c r="D56" s="26"/>
      <c r="E56" s="26"/>
      <c r="F56" s="26"/>
    </row>
    <row r="57" spans="1:6" ht="30.75" customHeight="1" x14ac:dyDescent="0.25">
      <c r="A57" s="61" t="s">
        <v>9</v>
      </c>
      <c r="B57" s="61"/>
      <c r="C57" s="61"/>
      <c r="D57" s="61"/>
      <c r="E57" s="61"/>
      <c r="F57" s="61"/>
    </row>
  </sheetData>
  <mergeCells count="8">
    <mergeCell ref="A57:F57"/>
    <mergeCell ref="A22:F22"/>
    <mergeCell ref="A23:B23"/>
    <mergeCell ref="C8:F8"/>
    <mergeCell ref="A27:B27"/>
    <mergeCell ref="A24:B24"/>
    <mergeCell ref="A50:B50"/>
    <mergeCell ref="A45:B45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2025-05-16T05:33:57Z</cp:lastPrinted>
  <dcterms:created xsi:type="dcterms:W3CDTF">2015-06-05T18:19:34Z</dcterms:created>
  <dcterms:modified xsi:type="dcterms:W3CDTF">2025-05-16T06:04:46Z</dcterms:modified>
</cp:coreProperties>
</file>