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BDF5CCB9-5CB7-4728-900E-780FCAF7CC8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5" state="hidden" r:id="rId1"/>
    <sheet name="співфінансування" sheetId="8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8" l="1"/>
  <c r="E12" i="8" s="1"/>
  <c r="E16" i="8"/>
  <c r="E13" i="8" l="1"/>
  <c r="E11" i="8" l="1"/>
  <c r="E26" i="8" l="1"/>
</calcChain>
</file>

<file path=xl/sharedStrings.xml><?xml version="1.0" encoding="utf-8"?>
<sst xmlns="http://schemas.openxmlformats.org/spreadsheetml/2006/main" count="36" uniqueCount="26">
  <si>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</si>
  <si>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</si>
  <si>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</si>
  <si>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</si>
  <si>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</si>
  <si>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</si>
  <si>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"Комунальник"</t>
  </si>
  <si>
    <t>Розпорядник коштів</t>
  </si>
  <si>
    <t>0116011</t>
  </si>
  <si>
    <t>Експлуатація та технічне обслуговування житлового фонду</t>
  </si>
  <si>
    <t xml:space="preserve">  </t>
  </si>
  <si>
    <t>Кошторис КП "Комунальник"</t>
  </si>
  <si>
    <t>Секретар селищної ради                                                                                                       Галина КУЦЕНКО</t>
  </si>
  <si>
    <t xml:space="preserve">Заходи на 2025 рік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на  2024-2025 роки </t>
  </si>
  <si>
    <t>виготовлення проєктно-кошторисної документації</t>
  </si>
  <si>
    <t>проходження експертизи</t>
  </si>
  <si>
    <t>Рішення LХV сесії Слобожанської селищної ради</t>
  </si>
  <si>
    <t>ЗАТВЕРДЖЕНО</t>
  </si>
  <si>
    <t>VIІI скликання № 2765-VIІI від 20 лютого 2025 р.</t>
  </si>
  <si>
    <t>Рішення LХІХ сесії Слобожанської селищної ради</t>
  </si>
  <si>
    <t xml:space="preserve">вартість робіт </t>
  </si>
  <si>
    <t xml:space="preserve">технічний нагляд </t>
  </si>
  <si>
    <t>роботи з капітального ремонту покрівлі житлового будинку селища Слобожанське Чугуївського району Харківської області (з підготовки  обєктів до опалювального сезону) по вул. Енергетиків, буд. 12 (16-а)</t>
  </si>
  <si>
    <t>роботи з капітального ремонту покрівлі житлового будинку селища Слобожанське Чугуївського району Харківської області (з підготовки  обєктів до опалювального сезону) по вул. Сергія Закори, буд. 22 (92)</t>
  </si>
  <si>
    <t xml:space="preserve"> Виготовлення проєктно-кошторисної документації  з урахування експертизи  по об’єкту:"Капітальний ремонт покрівлі житлового будинку селища Слобожанське (з підготовки об’єктів в до опалювального сезону) по вул. Шевченка, буд.4 (26)" , в т.ч.</t>
  </si>
  <si>
    <t>VIІI скликання № 2901 -VIІI від 23 квітня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</si>
</sst>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left" wrapText="1"/>
    </xf>
    <xf numFmtId="49" fontId="1" fillId="3" borderId="7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vertical="center"/>
    </xf>
    <xf numFmtId="164" fontId="2" fillId="3" borderId="3" xfId="0" applyNumberFormat="1" applyFont="1" applyFill="1" applyBorder="1" applyAlignment="1">
      <alignment vertical="center"/>
    </xf>
    <xf numFmtId="164" fontId="1" fillId="3" borderId="3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4A3-5791-4FA0-BE9E-F4D9873BDA6E}">
  <sheetPr>
    <pageSetUpPr fitToPage="1"/>
  </sheetPr>
  <dimension ref="A1:G29"/>
  <sheetViews>
    <sheetView tabSelected="1" workbookViewId="0">
      <selection activeCell="G11" sqref="G11"/>
    </sheetView>
  </sheetViews>
  <sheetFormatPr defaultRowHeight="15" x14ac:dyDescent="0.25"/>
  <cols>
    <col min="1" max="1" width="5.140625" customWidth="1"/>
    <col min="2" max="2" width="33.7109375" customWidth="1"/>
    <col min="3" max="3" width="15.5703125" bestFit="1" customWidth="1"/>
    <col min="4" max="4" width="13.42578125" customWidth="1"/>
    <col min="5" max="5" width="17.5703125" customWidth="1"/>
    <col min="6" max="6" width="18.5703125" customWidth="1"/>
  </cols>
  <sheetData>
    <row r="1" spans="1:7" ht="21" customHeight="1" x14ac:dyDescent="0.25">
      <c r="D1" s="41" t="s">
        <v>17</v>
      </c>
      <c r="E1" s="41"/>
      <c r="F1" s="41"/>
    </row>
    <row r="2" spans="1:7" ht="19.5" customHeight="1" x14ac:dyDescent="0.25">
      <c r="A2" s="1" t="s">
        <v>10</v>
      </c>
      <c r="B2" s="1"/>
      <c r="D2" s="1" t="s">
        <v>16</v>
      </c>
      <c r="E2" s="1"/>
      <c r="F2" s="1"/>
      <c r="G2" s="1"/>
    </row>
    <row r="3" spans="1:7" ht="14.25" customHeight="1" x14ac:dyDescent="0.25">
      <c r="A3" s="1"/>
      <c r="B3" s="1"/>
      <c r="D3" s="1" t="s">
        <v>18</v>
      </c>
      <c r="E3" s="1"/>
      <c r="F3" s="1"/>
      <c r="G3" s="1"/>
    </row>
    <row r="4" spans="1:7" ht="15.75" hidden="1" x14ac:dyDescent="0.25">
      <c r="A4" s="1"/>
      <c r="B4" s="1"/>
      <c r="C4" s="6"/>
      <c r="D4" s="6"/>
      <c r="E4" s="6"/>
      <c r="F4" s="6"/>
    </row>
    <row r="5" spans="1:7" ht="15.75" x14ac:dyDescent="0.25">
      <c r="A5" s="1"/>
      <c r="B5" s="1"/>
      <c r="C5" s="6"/>
      <c r="D5" s="1" t="s">
        <v>19</v>
      </c>
      <c r="E5" s="1"/>
      <c r="F5" s="1"/>
    </row>
    <row r="6" spans="1:7" ht="15.75" x14ac:dyDescent="0.25">
      <c r="A6" s="1"/>
      <c r="B6" s="1"/>
      <c r="C6" s="6"/>
      <c r="D6" s="1" t="s">
        <v>25</v>
      </c>
      <c r="E6" s="1"/>
      <c r="F6" s="1"/>
    </row>
    <row r="7" spans="1:7" ht="20.25" x14ac:dyDescent="0.3">
      <c r="A7" s="1"/>
      <c r="B7" s="5"/>
      <c r="C7" s="6"/>
      <c r="D7" s="6"/>
      <c r="E7" s="6"/>
      <c r="F7" s="6"/>
    </row>
    <row r="8" spans="1:7" ht="78.75" customHeight="1" x14ac:dyDescent="0.3">
      <c r="A8" s="40" t="s">
        <v>13</v>
      </c>
      <c r="B8" s="40"/>
      <c r="C8" s="40"/>
      <c r="D8" s="40"/>
      <c r="E8" s="40"/>
      <c r="F8" s="40"/>
    </row>
    <row r="9" spans="1:7" ht="30.75" customHeight="1" x14ac:dyDescent="0.3">
      <c r="A9" s="13"/>
      <c r="B9" s="13"/>
      <c r="C9" s="13"/>
      <c r="D9" s="13"/>
      <c r="E9" s="13"/>
      <c r="F9" s="13"/>
    </row>
    <row r="10" spans="1:7" ht="47.25" x14ac:dyDescent="0.25">
      <c r="A10" s="39" t="s">
        <v>0</v>
      </c>
      <c r="B10" s="39"/>
      <c r="C10" s="14" t="s">
        <v>1</v>
      </c>
      <c r="D10" s="14" t="s">
        <v>2</v>
      </c>
      <c r="E10" s="11" t="s">
        <v>3</v>
      </c>
      <c r="F10" s="11" t="s">
        <v>7</v>
      </c>
    </row>
    <row r="11" spans="1:7" ht="47.25" customHeight="1" x14ac:dyDescent="0.25">
      <c r="A11" s="42" t="s">
        <v>9</v>
      </c>
      <c r="B11" s="42"/>
      <c r="C11" s="18" t="s">
        <v>8</v>
      </c>
      <c r="D11" s="7" t="s">
        <v>4</v>
      </c>
      <c r="E11" s="8">
        <f>SUM(E12)</f>
        <v>2753609</v>
      </c>
      <c r="F11" s="7" t="s">
        <v>4</v>
      </c>
    </row>
    <row r="12" spans="1:7" ht="23.25" customHeight="1" x14ac:dyDescent="0.25">
      <c r="A12" s="43" t="s">
        <v>11</v>
      </c>
      <c r="B12" s="44"/>
      <c r="C12" s="19"/>
      <c r="D12" s="17">
        <v>3210</v>
      </c>
      <c r="E12" s="24">
        <f>SUM(E13+E16+E21)</f>
        <v>2753609</v>
      </c>
      <c r="F12" s="34"/>
    </row>
    <row r="13" spans="1:7" ht="108" customHeight="1" x14ac:dyDescent="0.25">
      <c r="A13" s="31">
        <v>1</v>
      </c>
      <c r="B13" s="26" t="s">
        <v>24</v>
      </c>
      <c r="C13" s="30"/>
      <c r="D13" s="25"/>
      <c r="E13" s="23">
        <f>SUM(E14:E15)</f>
        <v>33966</v>
      </c>
      <c r="F13" s="10" t="s">
        <v>6</v>
      </c>
    </row>
    <row r="14" spans="1:7" ht="28.5" customHeight="1" x14ac:dyDescent="0.25">
      <c r="A14" s="15"/>
      <c r="B14" s="26" t="s">
        <v>14</v>
      </c>
      <c r="C14" s="19"/>
      <c r="D14" s="21"/>
      <c r="E14" s="22">
        <v>26166</v>
      </c>
      <c r="F14" s="21"/>
    </row>
    <row r="15" spans="1:7" ht="20.25" customHeight="1" x14ac:dyDescent="0.25">
      <c r="A15" s="29"/>
      <c r="B15" s="26" t="s">
        <v>15</v>
      </c>
      <c r="C15" s="16"/>
      <c r="D15" s="20"/>
      <c r="E15" s="23">
        <v>7800</v>
      </c>
      <c r="F15" s="21"/>
    </row>
    <row r="16" spans="1:7" ht="95.25" customHeight="1" x14ac:dyDescent="0.25">
      <c r="A16" s="31">
        <v>2</v>
      </c>
      <c r="B16" s="35" t="s">
        <v>22</v>
      </c>
      <c r="C16" s="19"/>
      <c r="D16" s="27"/>
      <c r="E16" s="23">
        <f>SUM(E17:E20)</f>
        <v>1357756</v>
      </c>
      <c r="F16" s="21"/>
    </row>
    <row r="17" spans="1:6" ht="30.75" customHeight="1" x14ac:dyDescent="0.25">
      <c r="A17" s="32"/>
      <c r="B17" s="26" t="s">
        <v>14</v>
      </c>
      <c r="C17" s="19"/>
      <c r="D17" s="27"/>
      <c r="E17" s="22">
        <v>22428</v>
      </c>
      <c r="F17" s="21"/>
    </row>
    <row r="18" spans="1:6" ht="23.25" customHeight="1" x14ac:dyDescent="0.25">
      <c r="A18" s="32"/>
      <c r="B18" s="28" t="s">
        <v>15</v>
      </c>
      <c r="C18" s="19"/>
      <c r="D18" s="21"/>
      <c r="E18" s="22">
        <v>7800</v>
      </c>
      <c r="F18" s="21"/>
    </row>
    <row r="19" spans="1:6" ht="20.25" customHeight="1" x14ac:dyDescent="0.25">
      <c r="A19" s="32"/>
      <c r="B19" s="37" t="s">
        <v>20</v>
      </c>
      <c r="C19" s="19"/>
      <c r="D19" s="21"/>
      <c r="E19" s="22">
        <v>1308014</v>
      </c>
      <c r="F19" s="21"/>
    </row>
    <row r="20" spans="1:6" ht="20.25" customHeight="1" x14ac:dyDescent="0.25">
      <c r="A20" s="36"/>
      <c r="B20" s="35" t="s">
        <v>21</v>
      </c>
      <c r="C20" s="16"/>
      <c r="D20" s="20"/>
      <c r="E20" s="23">
        <v>19514</v>
      </c>
      <c r="F20" s="21"/>
    </row>
    <row r="21" spans="1:6" ht="97.5" customHeight="1" x14ac:dyDescent="0.25">
      <c r="A21" s="31">
        <v>3</v>
      </c>
      <c r="B21" s="35" t="s">
        <v>23</v>
      </c>
      <c r="C21" s="19"/>
      <c r="D21" s="27"/>
      <c r="E21" s="23">
        <f>SUM(E22:E25)</f>
        <v>1361887</v>
      </c>
      <c r="F21" s="21"/>
    </row>
    <row r="22" spans="1:6" ht="32.25" customHeight="1" x14ac:dyDescent="0.25">
      <c r="A22" s="32"/>
      <c r="B22" s="26" t="s">
        <v>14</v>
      </c>
      <c r="C22" s="19"/>
      <c r="D22" s="27"/>
      <c r="E22" s="22">
        <v>26166</v>
      </c>
      <c r="F22" s="21"/>
    </row>
    <row r="23" spans="1:6" ht="21.75" customHeight="1" x14ac:dyDescent="0.25">
      <c r="A23" s="32"/>
      <c r="B23" s="28" t="s">
        <v>15</v>
      </c>
      <c r="C23" s="19"/>
      <c r="D23" s="21"/>
      <c r="E23" s="22">
        <v>7800</v>
      </c>
      <c r="F23" s="21"/>
    </row>
    <row r="24" spans="1:6" ht="20.25" customHeight="1" x14ac:dyDescent="0.25">
      <c r="A24" s="32"/>
      <c r="B24" s="37" t="s">
        <v>20</v>
      </c>
      <c r="C24" s="19"/>
      <c r="D24" s="21"/>
      <c r="E24" s="22">
        <v>1308398</v>
      </c>
      <c r="F24" s="21"/>
    </row>
    <row r="25" spans="1:6" ht="21" customHeight="1" x14ac:dyDescent="0.25">
      <c r="A25" s="29"/>
      <c r="B25" s="35" t="s">
        <v>21</v>
      </c>
      <c r="C25" s="16"/>
      <c r="D25" s="20"/>
      <c r="E25" s="23">
        <v>19523</v>
      </c>
      <c r="F25" s="21"/>
    </row>
    <row r="26" spans="1:6" ht="15.75" x14ac:dyDescent="0.25">
      <c r="A26" s="3"/>
      <c r="B26" s="12" t="s">
        <v>5</v>
      </c>
      <c r="C26" s="4" t="s">
        <v>4</v>
      </c>
      <c r="D26" s="9" t="s">
        <v>4</v>
      </c>
      <c r="E26" s="33">
        <f>SUM(E11)</f>
        <v>2753609</v>
      </c>
      <c r="F26" s="2" t="s">
        <v>4</v>
      </c>
    </row>
    <row r="29" spans="1:6" ht="15.75" x14ac:dyDescent="0.25">
      <c r="A29" s="38" t="s">
        <v>12</v>
      </c>
      <c r="B29" s="38"/>
      <c r="C29" s="38"/>
      <c r="D29" s="38"/>
      <c r="E29" s="38"/>
      <c r="F29" s="38"/>
    </row>
  </sheetData>
  <mergeCells count="6">
    <mergeCell ref="D1:F1"/>
    <mergeCell ref="A29:F29"/>
    <mergeCell ref="A8:F8"/>
    <mergeCell ref="A10:B10"/>
    <mergeCell ref="A11:B11"/>
    <mergeCell ref="A12:B12"/>
  </mergeCells>
  <pageMargins left="1.1811023622047245" right="0.39370078740157483" top="0.78740157480314965" bottom="0.78740157480314965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співфінансування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2025-04-24T08:54:53Z</dcterms:modified>
</cp:coreProperties>
</file>